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never"/>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3AF36D40-6605-4F49-B121-BCA295016D34}" xr6:coauthVersionLast="47" xr6:coauthVersionMax="47" xr10:uidLastSave="{00000000-0000-0000-0000-000000000000}"/>
  <bookViews>
    <workbookView xWindow="-120" yWindow="-120" windowWidth="29040" windowHeight="15720" tabRatio="1000" activeTab="1" xr2:uid="{00000000-000D-0000-FFFF-FFFF00000000}"/>
  </bookViews>
  <sheets>
    <sheet name="Cover Letter" sheetId="59" r:id="rId1"/>
    <sheet name="Cover Sheet" sheetId="1" r:id="rId2"/>
    <sheet name="Table of Contents" sheetId="38" r:id="rId3"/>
    <sheet name="General Instructions 1" sheetId="40" r:id="rId4"/>
    <sheet name="General Instructions 2" sheetId="60" r:id="rId5"/>
    <sheet name="General Instructions 3" sheetId="41" r:id="rId6"/>
    <sheet name="Forms" sheetId="42" r:id="rId7"/>
    <sheet name="Forms 2" sheetId="62" r:id="rId8"/>
    <sheet name="Contact Info" sheetId="14" r:id="rId9"/>
    <sheet name="Exemptions" sheetId="15" r:id="rId10"/>
    <sheet name="PP Exemption" sheetId="61" r:id="rId11"/>
    <sheet name="Changes - Unfillable" sheetId="58" r:id="rId12"/>
    <sheet name="Cost Indicator Data" sheetId="43" r:id="rId13"/>
    <sheet name="Income Indicator" sheetId="44" r:id="rId14"/>
    <sheet name="Five-Year Projections" sheetId="23" r:id="rId15"/>
    <sheet name="Common Stock " sheetId="24" r:id="rId16"/>
    <sheet name="Preferred Stock" sheetId="46" r:id="rId17"/>
    <sheet name="Long-Term Debt" sheetId="48" r:id="rId18"/>
    <sheet name="Balance Sheet 1 " sheetId="49" r:id="rId19"/>
    <sheet name="Balance Sheet 2" sheetId="50" r:id="rId20"/>
    <sheet name="Balance Sheet 3" sheetId="51" r:id="rId21"/>
    <sheet name="Mileage (TCA)" sheetId="55" r:id="rId22"/>
    <sheet name="Situs" sheetId="54" r:id="rId23"/>
    <sheet name="Mach.-Equip. Leases" sheetId="31" r:id="rId24"/>
    <sheet name="Non-Capitalized Leases" sheetId="53" r:id="rId25"/>
    <sheet name="Projections " sheetId="57" r:id="rId26"/>
  </sheets>
  <externalReferences>
    <externalReference r:id="rId27"/>
  </externalReferences>
  <definedNames>
    <definedName name="__ico1">[1]INTERCOxNOM!#REF!</definedName>
    <definedName name="_1A">#REF!</definedName>
    <definedName name="_ico1">[1]INTERCOxNOM!#REF!</definedName>
    <definedName name="AT">#REF!</definedName>
    <definedName name="BT_ASSETS_DETAILS">#REF!</definedName>
    <definedName name="_xlnm.Database">[1]NOMINALS!#REF!</definedName>
    <definedName name="DETAIL">#REF!</definedName>
    <definedName name="DETAIL1">#REF!</definedName>
    <definedName name="DETAIL2">#REF!</definedName>
    <definedName name="DETAIL3">#REF!</definedName>
    <definedName name="DETAIL4">#REF!</definedName>
    <definedName name="DETAIL5">#REF!</definedName>
    <definedName name="DETAIL6">#REF!</definedName>
    <definedName name="DETAIL7">#REF!</definedName>
    <definedName name="DETAIL8">#REF!</definedName>
    <definedName name="LINE12">#REF!</definedName>
    <definedName name="_xlnm.Print_Area" localSheetId="18">'Balance Sheet 1 '!$A$1:$F$44</definedName>
    <definedName name="_xlnm.Print_Area" localSheetId="19">'Balance Sheet 2'!$A$1:$F$44</definedName>
    <definedName name="_xlnm.Print_Area" localSheetId="20">'Balance Sheet 3'!$A$1:$F$44</definedName>
    <definedName name="_xlnm.Print_Area" localSheetId="11">'Changes - Unfillable'!$A$1:$F$41</definedName>
    <definedName name="_xlnm.Print_Area" localSheetId="15">'Common Stock '!$A$1:$K$35</definedName>
    <definedName name="_xlnm.Print_Area" localSheetId="8">'Contact Info'!$A$1:$G$43</definedName>
    <definedName name="_xlnm.Print_Area" localSheetId="12">'Cost Indicator Data'!$A$1:$H$23</definedName>
    <definedName name="_xlnm.Print_Area" localSheetId="0">'Cover Letter'!$A$1:$D$54</definedName>
    <definedName name="_xlnm.Print_Area" localSheetId="1">'Cover Sheet'!$A$1:$K$47</definedName>
    <definedName name="_xlnm.Print_Area" localSheetId="9">Exemptions!$A$1:$G$54</definedName>
    <definedName name="_xlnm.Print_Area" localSheetId="14">'Five-Year Projections'!$A$1:$F$43</definedName>
    <definedName name="_xlnm.Print_Area" localSheetId="6">Forms!$A$1:$K$61</definedName>
    <definedName name="_xlnm.Print_Area" localSheetId="7">'Forms 2'!$A$1:$W$66</definedName>
    <definedName name="_xlnm.Print_Area" localSheetId="3">'General Instructions 1'!$A$1:$K$58</definedName>
    <definedName name="_xlnm.Print_Area" localSheetId="4">'General Instructions 2'!$A$1:$K$60</definedName>
    <definedName name="_xlnm.Print_Area" localSheetId="5">'General Instructions 3'!$A$1:$K$57</definedName>
    <definedName name="_xlnm.Print_Area" localSheetId="13">'Income Indicator'!$A$1:$F$44</definedName>
    <definedName name="_xlnm.Print_Area" localSheetId="17">'Long-Term Debt'!$A$1:$I$43</definedName>
    <definedName name="_xlnm.Print_Area" localSheetId="23">'Mach.-Equip. Leases'!$A$1:$H$47</definedName>
    <definedName name="_xlnm.Print_Area" localSheetId="21">'Mileage (TCA)'!$A$1:$D$47</definedName>
    <definedName name="_xlnm.Print_Area" localSheetId="24">'Non-Capitalized Leases'!$A$1:$F$43</definedName>
    <definedName name="_xlnm.Print_Area" localSheetId="10">'PP Exemption'!$A$1:$I$48</definedName>
    <definedName name="_xlnm.Print_Area" localSheetId="16">'Preferred Stock'!$A$1:$K$35</definedName>
    <definedName name="_xlnm.Print_Area" localSheetId="25">'Projections '!$A$1:$G$50</definedName>
    <definedName name="_xlnm.Print_Area" localSheetId="22">Situs!$A$1:$D$47</definedName>
    <definedName name="_xlnm.Print_Area" localSheetId="2">'Table of Contents'!$A$1:$D$45</definedName>
    <definedName name="SCHMREC">#REF!</definedName>
    <definedName name="wrn.PRINT._.LTD." hidden="1">{"INT PAY",#N/A,FALSE,"LTD";"LTD=DWOY",#N/A,FALSE,"LTD"}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 l="1"/>
  <c r="A12" i="59"/>
  <c r="A22" i="59"/>
  <c r="F4" i="49" l="1"/>
  <c r="E4" i="49"/>
  <c r="D4" i="49"/>
  <c r="C4" i="49"/>
  <c r="B2" i="23"/>
  <c r="F4" i="44"/>
  <c r="E4" i="44"/>
  <c r="D4" i="44"/>
  <c r="C4" i="44"/>
  <c r="G4" i="43"/>
  <c r="F4" i="43"/>
  <c r="D4" i="43"/>
  <c r="C4" i="43"/>
  <c r="D32" i="61"/>
  <c r="B3" i="41"/>
  <c r="B3" i="40"/>
  <c r="F4" i="51"/>
  <c r="D4" i="51"/>
  <c r="E4" i="51"/>
  <c r="C4" i="51"/>
  <c r="F4" i="50"/>
  <c r="D4" i="50"/>
  <c r="E4" i="50"/>
  <c r="C4" i="50"/>
  <c r="B6" i="61"/>
  <c r="B4" i="41"/>
  <c r="B4" i="40"/>
  <c r="G47" i="61"/>
  <c r="G31" i="61"/>
  <c r="F32" i="51" l="1"/>
  <c r="D32" i="51"/>
  <c r="F38" i="50"/>
  <c r="D38" i="50"/>
  <c r="F25" i="44" l="1"/>
  <c r="F26" i="44" s="1"/>
  <c r="E25" i="44"/>
  <c r="E26" i="44" s="1"/>
  <c r="D25" i="44"/>
  <c r="D26" i="44" s="1"/>
  <c r="C25" i="44"/>
  <c r="C26" i="44" s="1"/>
  <c r="D15" i="43"/>
  <c r="D23" i="43" s="1"/>
  <c r="H15" i="43"/>
  <c r="H23" i="43" s="1"/>
  <c r="F15" i="43"/>
  <c r="F23" i="43" s="1"/>
  <c r="E32" i="51" l="1"/>
  <c r="C32" i="51"/>
  <c r="E38" i="50"/>
  <c r="C38" i="50"/>
  <c r="E19" i="46" l="1"/>
  <c r="D19" i="46"/>
  <c r="F17" i="46"/>
  <c r="F16" i="46"/>
  <c r="F15" i="46"/>
  <c r="F14" i="46"/>
  <c r="F13" i="46"/>
  <c r="F12" i="46"/>
  <c r="F11" i="46"/>
  <c r="F10" i="46"/>
  <c r="F9" i="46"/>
  <c r="F8" i="46"/>
  <c r="F7" i="46"/>
  <c r="F19" i="46" l="1"/>
  <c r="I22" i="46" s="1"/>
  <c r="E19" i="24"/>
  <c r="D19" i="24"/>
  <c r="F17" i="24"/>
  <c r="F16" i="24"/>
  <c r="F15" i="24"/>
  <c r="F14" i="24"/>
  <c r="F13" i="24"/>
  <c r="F12" i="24"/>
  <c r="F11" i="24"/>
  <c r="F10" i="24"/>
  <c r="F9" i="24"/>
  <c r="F8" i="24"/>
  <c r="F7" i="24"/>
  <c r="G15" i="43"/>
  <c r="G23" i="43" s="1"/>
  <c r="E15" i="43"/>
  <c r="E23" i="43" s="1"/>
  <c r="C15" i="43"/>
  <c r="C23" i="43" s="1"/>
  <c r="F19" i="24" l="1"/>
  <c r="I22" i="24" s="1"/>
  <c r="C2" i="23" l="1"/>
  <c r="D2" i="23" s="1"/>
  <c r="E2" i="23" s="1"/>
  <c r="F2" i="23" s="1"/>
</calcChain>
</file>

<file path=xl/sharedStrings.xml><?xml version="1.0" encoding="utf-8"?>
<sst xmlns="http://schemas.openxmlformats.org/spreadsheetml/2006/main" count="657" uniqueCount="503">
  <si>
    <t>Signature</t>
  </si>
  <si>
    <t>Date</t>
  </si>
  <si>
    <t>Idaho State Tax Commission</t>
  </si>
  <si>
    <t>processing@tax.idaho.gov</t>
  </si>
  <si>
    <t>208-334-5364</t>
  </si>
  <si>
    <t>PO Box 36</t>
  </si>
  <si>
    <t>Boise ID 83722-0410</t>
  </si>
  <si>
    <t>1-800-777-0983</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</si>
  <si>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</si>
  <si>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</si>
  <si>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</si>
  <si>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</si>
  <si>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</si>
  <si>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</si>
  <si>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</si>
  <si>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</si>
  <si>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</si>
  <si>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</si>
  <si>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</si>
  <si>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</si>
  <si>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</si>
  <si>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t>
  </si>
  <si>
    <t>Value</t>
  </si>
  <si>
    <t>B.</t>
  </si>
  <si>
    <t>C.</t>
  </si>
  <si>
    <t>Contracts and Contract Rights</t>
  </si>
  <si>
    <t>Copyrights</t>
  </si>
  <si>
    <t>Customer Lists</t>
  </si>
  <si>
    <t>Franchises</t>
  </si>
  <si>
    <t>Goodwill</t>
  </si>
  <si>
    <t>Licenses</t>
  </si>
  <si>
    <t>Patents</t>
  </si>
  <si>
    <t>Rights-of-way that are possessory only and not accompanied by title</t>
  </si>
  <si>
    <t>Trademarks</t>
  </si>
  <si>
    <t>Trade Secrets</t>
  </si>
  <si>
    <t xml:space="preserve">Check the preferred option to remove intangible personal property from the appraised value.  If a election is not made, Option A will be the default method applied. </t>
  </si>
  <si>
    <t>Option A.</t>
  </si>
  <si>
    <t>Value of exempt intangible personal property is subtracted out at the system level.</t>
  </si>
  <si>
    <t>Option B.</t>
  </si>
  <si>
    <t>Value of exempt intangible personal property is subtracted out at the state level.</t>
  </si>
  <si>
    <t>Option C.</t>
  </si>
  <si>
    <t>Value of exempt intangible personal property is excluded from the value using valuation models which value only the non-exempt assets.</t>
  </si>
  <si>
    <t>PART A</t>
  </si>
  <si>
    <t>Personal Property Description</t>
  </si>
  <si>
    <t>Cost</t>
  </si>
  <si>
    <t>Depreciated Cost</t>
  </si>
  <si>
    <t>Total</t>
  </si>
  <si>
    <t>January</t>
  </si>
  <si>
    <t>February</t>
  </si>
  <si>
    <t>March</t>
  </si>
  <si>
    <t>April</t>
  </si>
  <si>
    <t>May</t>
  </si>
  <si>
    <t>June</t>
  </si>
  <si>
    <t>July</t>
  </si>
  <si>
    <t>August</t>
  </si>
  <si>
    <t>September</t>
  </si>
  <si>
    <t>October</t>
  </si>
  <si>
    <t xml:space="preserve">November </t>
  </si>
  <si>
    <t>December</t>
  </si>
  <si>
    <t>Address</t>
  </si>
  <si>
    <t>Original Cost</t>
  </si>
  <si>
    <t>County</t>
  </si>
  <si>
    <t xml:space="preserve">Report information by the uniform tax code area system as prescribed by the Idaho State Tax Commission. </t>
  </si>
  <si>
    <t>Market Value</t>
  </si>
  <si>
    <r>
      <t xml:space="preserve">The following items are exempt.  Show the value for each applicable item and explain how the value was determined.  In all instances </t>
    </r>
    <r>
      <rPr>
        <b/>
        <i/>
        <sz val="11"/>
        <rFont val="Calibri"/>
        <family val="2"/>
        <scheme val="minor"/>
      </rPr>
      <t xml:space="preserve">depreciated </t>
    </r>
    <r>
      <rPr>
        <sz val="11"/>
        <rFont val="Calibri"/>
        <family val="2"/>
        <scheme val="minor"/>
      </rPr>
      <t>or</t>
    </r>
    <r>
      <rPr>
        <b/>
        <i/>
        <sz val="11"/>
        <rFont val="Calibri"/>
        <family val="2"/>
        <scheme val="minor"/>
      </rPr>
      <t xml:space="preserve"> amortized</t>
    </r>
    <r>
      <rPr>
        <sz val="11"/>
        <rFont val="Calibri"/>
        <family val="2"/>
        <scheme val="minor"/>
      </rPr>
      <t xml:space="preserve"> values must be shown.  Attach a separate page for calculations, if needed.</t>
    </r>
  </si>
  <si>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</si>
  <si>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</si>
  <si>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</si>
  <si>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</si>
  <si>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</si>
  <si>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</si>
  <si>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Exemptions</t>
  </si>
  <si>
    <t>Tangible Personal Property Exemption</t>
  </si>
  <si>
    <t>PART B</t>
  </si>
  <si>
    <t>Idaho Declaration of Leased Machines &amp; Equipment</t>
  </si>
  <si>
    <t>Additional Information:</t>
  </si>
  <si>
    <t>Number</t>
  </si>
  <si>
    <t>Calculation</t>
  </si>
  <si>
    <t>(Include account number or detailed description.)</t>
  </si>
  <si>
    <t>Year</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</si>
  <si>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</si>
  <si>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</si>
  <si>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</si>
  <si>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</si>
  <si>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</si>
  <si>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</si>
  <si>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</si>
  <si>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</si>
  <si>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</si>
  <si>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</si>
  <si>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</si>
  <si>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</si>
  <si>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</si>
  <si>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</si>
  <si>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</si>
  <si>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</si>
  <si>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</si>
  <si>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</si>
  <si>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</si>
  <si>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</si>
  <si>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</si>
  <si>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</si>
  <si>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</si>
  <si>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</si>
  <si>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</si>
  <si>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</si>
  <si>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</si>
  <si>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</si>
  <si>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</si>
  <si>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</si>
  <si>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</si>
  <si>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</si>
  <si>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</si>
  <si>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</si>
  <si>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</si>
  <si>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</si>
  <si>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</si>
  <si>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</si>
  <si>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</si>
  <si>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</si>
  <si>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</si>
  <si>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</si>
  <si>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</si>
  <si>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</si>
  <si>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Tax Code</t>
  </si>
  <si>
    <t>Leasing Company</t>
  </si>
  <si>
    <t>Name of</t>
  </si>
  <si>
    <t>of Units</t>
  </si>
  <si>
    <t>Description of</t>
  </si>
  <si>
    <t>Equipment Leased</t>
  </si>
  <si>
    <t>Built</t>
  </si>
  <si>
    <t>Original</t>
  </si>
  <si>
    <t>(New)</t>
  </si>
  <si>
    <t>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</si>
  <si>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</si>
  <si>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</si>
  <si>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</si>
  <si>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</si>
  <si>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</si>
  <si>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</si>
  <si>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</si>
  <si>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</si>
  <si>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</si>
  <si>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</si>
  <si>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</si>
  <si>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</si>
  <si>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t>Record of Real Estate Ownership (Form R)</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</si>
  <si>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</si>
  <si>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</si>
  <si>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</si>
  <si>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</si>
  <si>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</si>
  <si>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</si>
  <si>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or</t>
  </si>
  <si>
    <t>Cost Indicator Data</t>
  </si>
  <si>
    <t>Plant in Service</t>
  </si>
  <si>
    <t>System</t>
  </si>
  <si>
    <t>Account</t>
  </si>
  <si>
    <t>/ Page</t>
  </si>
  <si>
    <t>Intangibles</t>
  </si>
  <si>
    <t>Distribution</t>
  </si>
  <si>
    <t>Unclassified Plant</t>
  </si>
  <si>
    <t>Total Plant in Service</t>
  </si>
  <si>
    <t>Other Plant</t>
  </si>
  <si>
    <t>Leased to Others</t>
  </si>
  <si>
    <t>Acquisition Adjustment</t>
  </si>
  <si>
    <t>Total Utility Plant</t>
  </si>
  <si>
    <t>Item</t>
  </si>
  <si>
    <t>Income Indicator Data</t>
  </si>
  <si>
    <t>Gross Operating Revenue</t>
  </si>
  <si>
    <t>Operating Expenses</t>
  </si>
  <si>
    <t>Operation</t>
  </si>
  <si>
    <t>Maintenance</t>
  </si>
  <si>
    <t>Depreciation</t>
  </si>
  <si>
    <t>Amortization Acquisition Adjustment</t>
  </si>
  <si>
    <t>Federal Income Taxes</t>
  </si>
  <si>
    <t>Investment Tax Credit Adjustment Net</t>
  </si>
  <si>
    <t>Net Utility Operating Income</t>
  </si>
  <si>
    <t>Total Operating Expenses</t>
  </si>
  <si>
    <t>Provision for Deferred Income Taxes</t>
  </si>
  <si>
    <t>Five-Year Projections</t>
  </si>
  <si>
    <t>Operating Income</t>
  </si>
  <si>
    <t>Operating Cash Flows</t>
  </si>
  <si>
    <t>Capital Expenses</t>
  </si>
  <si>
    <t>If you have projections beyond the next five years, please provide this data on additional sheets.</t>
  </si>
  <si>
    <t>Common Stock Data</t>
  </si>
  <si>
    <t>Month</t>
  </si>
  <si>
    <t>High Price</t>
  </si>
  <si>
    <t>Low Price</t>
  </si>
  <si>
    <t xml:space="preserve">Average  </t>
  </si>
  <si>
    <t>SOURCE (Check the source used.)</t>
  </si>
  <si>
    <t>Moody's</t>
  </si>
  <si>
    <t>Value Line</t>
  </si>
  <si>
    <t>Standard &amp; Poor's</t>
  </si>
  <si>
    <t>Average Price</t>
  </si>
  <si>
    <t>Company:</t>
  </si>
  <si>
    <t>Trading Symbol:</t>
  </si>
  <si>
    <t>Exchange:</t>
  </si>
  <si>
    <t>Stock Not Traded:</t>
  </si>
  <si>
    <t>Parent:</t>
  </si>
  <si>
    <t>Subsidiary:</t>
  </si>
  <si>
    <t>Report for Year Ending:</t>
  </si>
  <si>
    <t>Number of Shares Outstanding at Beginning of Year:</t>
  </si>
  <si>
    <t>Number of Shares Outstanding at End of Year:</t>
  </si>
  <si>
    <t>Average Price x Shares Outstanding:</t>
  </si>
  <si>
    <t>Other (Note Source)</t>
  </si>
  <si>
    <t>Preferred Stock Data</t>
  </si>
  <si>
    <t>Long-Term Debt</t>
  </si>
  <si>
    <t>Long-Term Debt Outstanding  (including subsidiaries)</t>
  </si>
  <si>
    <t xml:space="preserve">Long term debt issues are used to calculate a yield to maturity (YTM). In particular, the YTM's of long term debt issues that have issued recently can be used as indicators of the cost of debt. </t>
  </si>
  <si>
    <t>Issue Description</t>
  </si>
  <si>
    <t xml:space="preserve">Date of Issue </t>
  </si>
  <si>
    <t>Issue Rate</t>
  </si>
  <si>
    <t>Date of Maturity</t>
  </si>
  <si>
    <t>Amount Outstanding</t>
  </si>
  <si>
    <t>Market Price</t>
  </si>
  <si>
    <t>Moodys Rating</t>
  </si>
  <si>
    <t>S&amp;P Rating</t>
  </si>
  <si>
    <t>Balance Sheet</t>
  </si>
  <si>
    <t>Other Property &amp; Investments</t>
  </si>
  <si>
    <t>Title of Account</t>
  </si>
  <si>
    <t>Non-Utility Property</t>
  </si>
  <si>
    <t>Investment in Associated Companies</t>
  </si>
  <si>
    <t>Investment in Subsidiary Companies</t>
  </si>
  <si>
    <t>Other Investments</t>
  </si>
  <si>
    <t>Special Funds</t>
  </si>
  <si>
    <t>Accumulated Provision for Deprec. &amp; Amort.</t>
  </si>
  <si>
    <t>Current &amp; Accrued Assets</t>
  </si>
  <si>
    <t>Cash</t>
  </si>
  <si>
    <t>Special Deposits</t>
  </si>
  <si>
    <t>Working Funds</t>
  </si>
  <si>
    <t>Temporary Cash Investments</t>
  </si>
  <si>
    <t>Notes Receivable</t>
  </si>
  <si>
    <t>Customer Accounts Receivable</t>
  </si>
  <si>
    <t>Other Accounts Receivable</t>
  </si>
  <si>
    <t>Fuel Stock</t>
  </si>
  <si>
    <t>Fuel Stock Expense Undistributed</t>
  </si>
  <si>
    <t>Extracted Products (Gas)</t>
  </si>
  <si>
    <t>Liquefied Natural Gas Held for Processing</t>
  </si>
  <si>
    <t>Other Advances for Gas</t>
  </si>
  <si>
    <t>Rents Receivable</t>
  </si>
  <si>
    <t>Accumulated Provision for Uncollectible Accts.</t>
  </si>
  <si>
    <t>Advances for Gas Exploration Dev. &amp; Prod.</t>
  </si>
  <si>
    <t>Interest &amp; Dividends Receivable</t>
  </si>
  <si>
    <t>Accrued Utility Revenues</t>
  </si>
  <si>
    <t>Miscellaneous Current &amp; Accrued Assets</t>
  </si>
  <si>
    <t>Balance Sheet (continued)</t>
  </si>
  <si>
    <t>Deferred Debits</t>
  </si>
  <si>
    <t>Proprietary Capital</t>
  </si>
  <si>
    <t>Unamortized Debt Expense</t>
  </si>
  <si>
    <t>Extraordinary Property Losses</t>
  </si>
  <si>
    <t>Preliminary Survey &amp; Investigation Charges</t>
  </si>
  <si>
    <t>Clearing Accounts</t>
  </si>
  <si>
    <t>Temporary Facilities</t>
  </si>
  <si>
    <t>Miscellaneous Deferred Debits</t>
  </si>
  <si>
    <t>Accumulated Deferred Income Taxes</t>
  </si>
  <si>
    <t>Unrecovered Purchased Gas Costs</t>
  </si>
  <si>
    <t>Research, Dev. &amp; Demonstration Expenditures</t>
  </si>
  <si>
    <t>Capital Stock Subscribed</t>
  </si>
  <si>
    <t>Stock Liability for Conversion</t>
  </si>
  <si>
    <t>Premium on Capital Stock</t>
  </si>
  <si>
    <t>Installments Received on Capital Stock</t>
  </si>
  <si>
    <t>Less Discount on Capital Stock</t>
  </si>
  <si>
    <t>Less Capital Stock Expense</t>
  </si>
  <si>
    <t>Retained Earnings</t>
  </si>
  <si>
    <t>202 &amp; 205</t>
  </si>
  <si>
    <t>203 &amp; 206</t>
  </si>
  <si>
    <t>Unappropriated Undistrib. Subsidiary Earnings</t>
  </si>
  <si>
    <t>Unamortized Premium on Long-Term Debt</t>
  </si>
  <si>
    <t>Less Unamortized Discount on Long-Term Debt</t>
  </si>
  <si>
    <t>Other Non-Current Liabilities</t>
  </si>
  <si>
    <t>Accumulated Provision for Property Insurance</t>
  </si>
  <si>
    <t>Accumulated Provision for Rate Refunds</t>
  </si>
  <si>
    <t>Accumulated Provision for Injuries &amp; Damages</t>
  </si>
  <si>
    <t>Accumulated Provision for Pensions &amp; Benefits</t>
  </si>
  <si>
    <t>Accumulated Misc. Operating Provisions</t>
  </si>
  <si>
    <t>Obligations Under Cap. Leases (Non-current)</t>
  </si>
  <si>
    <t>Current &amp; Accrued Liabilities</t>
  </si>
  <si>
    <t>Notes Payable</t>
  </si>
  <si>
    <t>Accounts Payable</t>
  </si>
  <si>
    <t>Notes Payable to Associated Companies</t>
  </si>
  <si>
    <t>Accounts Payable to Associated Companies</t>
  </si>
  <si>
    <t>Customer Deposits</t>
  </si>
  <si>
    <t>Taxes Accrued</t>
  </si>
  <si>
    <t>Interest Accrued</t>
  </si>
  <si>
    <t>Dividends Declared</t>
  </si>
  <si>
    <t>Matured Long-Term Debt</t>
  </si>
  <si>
    <t>Matured Interest</t>
  </si>
  <si>
    <t>Tax Collections Payable</t>
  </si>
  <si>
    <t>Obligations Under Capital Leases (Current)</t>
  </si>
  <si>
    <t>Deferred Credits</t>
  </si>
  <si>
    <t>Customer Advances for Construction</t>
  </si>
  <si>
    <t>Accumulated Deferred Investment Tax Credits</t>
  </si>
  <si>
    <t>Other Deferred Credits</t>
  </si>
  <si>
    <t>Unamortized Gain on Reacquired Debt</t>
  </si>
  <si>
    <t>281 - 283</t>
  </si>
  <si>
    <t>125 - 128</t>
  </si>
  <si>
    <t>132 - 134</t>
  </si>
  <si>
    <t>215 - 216</t>
  </si>
  <si>
    <t>Defer. Gains From Disposition of Utility Plant</t>
  </si>
  <si>
    <t>System Declaration of Non-Capitalized Leases</t>
  </si>
  <si>
    <t>Location of</t>
  </si>
  <si>
    <t>Property</t>
  </si>
  <si>
    <t>Leased</t>
  </si>
  <si>
    <t>From</t>
  </si>
  <si>
    <t>Expense</t>
  </si>
  <si>
    <t>Description of Property</t>
  </si>
  <si>
    <t>Property Not Apportioned (Situs)</t>
  </si>
  <si>
    <t>(Round to the nearest dollar)</t>
  </si>
  <si>
    <r>
      <t>Undepreciated Investment</t>
    </r>
    <r>
      <rPr>
        <b/>
        <sz val="11"/>
        <rFont val="Calibri"/>
        <family val="2"/>
      </rPr>
      <t>¹</t>
    </r>
  </si>
  <si>
    <t>Mileage By Tax Code Area</t>
  </si>
  <si>
    <t>Tax Code Area Number</t>
  </si>
  <si>
    <t>(List in numerical order within county)</t>
  </si>
  <si>
    <r>
      <t>(One total per code area per county)</t>
    </r>
    <r>
      <rPr>
        <sz val="11"/>
        <rFont val="Calibri"/>
        <family val="2"/>
      </rPr>
      <t>¹</t>
    </r>
  </si>
  <si>
    <t>(Carry to two decimal places)</t>
  </si>
  <si>
    <r>
      <rPr>
        <sz val="10"/>
        <rFont val="Calibri"/>
        <family val="2"/>
      </rPr>
      <t xml:space="preserve">¹ </t>
    </r>
    <r>
      <rPr>
        <sz val="10"/>
        <rFont val="Calibri"/>
        <family val="2"/>
        <scheme val="minor"/>
      </rPr>
      <t>Please put counties in alphabetical order and the tax code areas in numerical order.  Please list only one total per tax code area.</t>
    </r>
  </si>
  <si>
    <t>Projections</t>
  </si>
  <si>
    <t>What is the rate that the company is growing its revenues, profits and capital base?</t>
  </si>
  <si>
    <t>What is the company's forecast for free cash flow?</t>
  </si>
  <si>
    <t>What is the company's forecast for growth in net income and free cash flow?</t>
  </si>
  <si>
    <t>What is the company's overall forecasted growth rate?</t>
  </si>
  <si>
    <t xml:space="preserve">What is the company's current average loan rate, including loans from Government programs?    </t>
  </si>
  <si>
    <t xml:space="preserve">Has the company received any grants in the past 5 years?       </t>
  </si>
  <si>
    <t xml:space="preserve">If the company is publically traded, please complete the section below: </t>
  </si>
  <si>
    <t>What were the following figures of the company as determined in the last annual goodwill impairment test?</t>
  </si>
  <si>
    <t xml:space="preserve">If applicable, when was the last time that a goodwill impariment test was performed? </t>
  </si>
  <si>
    <t xml:space="preserve">Book (Carrying) Value: </t>
  </si>
  <si>
    <t xml:space="preserve">Implied Fair Value: </t>
  </si>
  <si>
    <t xml:space="preserve">Goodwill Amount: </t>
  </si>
  <si>
    <t>What is the company's residual income?</t>
  </si>
  <si>
    <t>What is the company's return on invested capital?</t>
  </si>
  <si>
    <t>If applicable, what was the goodwill impairment test that was used for these figures?</t>
  </si>
  <si>
    <t>208 - 211</t>
  </si>
  <si>
    <t>Important Changes During The Year</t>
  </si>
  <si>
    <t>404 - 405</t>
  </si>
  <si>
    <t>Accumulated</t>
  </si>
  <si>
    <t>Dep. &amp; Amor.</t>
  </si>
  <si>
    <t>Extraction</t>
  </si>
  <si>
    <t>Storage</t>
  </si>
  <si>
    <t>Plant Held for Future Use</t>
  </si>
  <si>
    <t>Production &amp; Gathering</t>
  </si>
  <si>
    <t>General (less transport.)</t>
  </si>
  <si>
    <t>Trans-
portation</t>
  </si>
  <si>
    <t>Trans-
mission</t>
  </si>
  <si>
    <t>Const. Work in Progress</t>
  </si>
  <si>
    <t>Completed Const. Not Classified</t>
  </si>
  <si>
    <t>Plant Material &amp; Op. Supplies</t>
  </si>
  <si>
    <t>Contribution in Aid of Const.</t>
  </si>
  <si>
    <t>Amortization &amp; Depletion</t>
  </si>
  <si>
    <t>Amortization Property Losses</t>
  </si>
  <si>
    <t>Taxes - Operating Property</t>
  </si>
  <si>
    <t>Taxes (Other than income)</t>
  </si>
  <si>
    <t xml:space="preserve">     Property Tax</t>
  </si>
  <si>
    <t xml:space="preserve">     All Other</t>
  </si>
  <si>
    <t xml:space="preserve">     Taxes Paid on CIAC</t>
  </si>
  <si>
    <t>State/Other Income Taxes</t>
  </si>
  <si>
    <t>Gain on Disposal of Utility Plant</t>
  </si>
  <si>
    <t>Loss on Disposal of Utility Plant</t>
  </si>
  <si>
    <t>Less Provision for Deferred Income Tax Credit</t>
  </si>
  <si>
    <t>(Attach Detail)</t>
  </si>
  <si>
    <t>Latest Actual Rate of Return</t>
  </si>
  <si>
    <t>Allowed Rate of Return</t>
  </si>
  <si>
    <t>List Other Op. Income, Expenses or Deductions</t>
  </si>
  <si>
    <t>Current</t>
  </si>
  <si>
    <t>Notes Receivable From Associated Companies</t>
  </si>
  <si>
    <t>Stores Expense Undistributed</t>
  </si>
  <si>
    <t>Prepayments</t>
  </si>
  <si>
    <t>Residual &amp; Extract Production</t>
  </si>
  <si>
    <t>Other Material &amp; Supplies</t>
  </si>
  <si>
    <t>Merchandise</t>
  </si>
  <si>
    <t>Accounts Receivable From Assoc. Companies</t>
  </si>
  <si>
    <t>Gas Stored: Noncurrent</t>
  </si>
  <si>
    <t xml:space="preserve">     Noncurrent</t>
  </si>
  <si>
    <t xml:space="preserve">     Current</t>
  </si>
  <si>
    <t>Liquefied - Heel Gas</t>
  </si>
  <si>
    <t>Line Pack Gas</t>
  </si>
  <si>
    <t>Locally Assessed Property</t>
  </si>
  <si>
    <t>Land Right-of-Way Damages, etc.</t>
  </si>
  <si>
    <t>Other</t>
  </si>
  <si>
    <t>Unrecovered Plant &amp; Regulatory Study Costs</t>
  </si>
  <si>
    <t>Unamortized Loss on Reacquired Debt</t>
  </si>
  <si>
    <t>183.1 &amp; 2</t>
  </si>
  <si>
    <t>Deferred Loss From Disposition of Utility Plant</t>
  </si>
  <si>
    <t>Less Required Capital Stock</t>
  </si>
  <si>
    <t>Miscellaneous Current &amp; Accrued Liabilities</t>
  </si>
  <si>
    <t>(Report by Pipe Size)</t>
  </si>
  <si>
    <t>Pipeline Mileage</t>
  </si>
  <si>
    <t>Description</t>
  </si>
  <si>
    <t>of Property</t>
  </si>
  <si>
    <t>(List in</t>
  </si>
  <si>
    <t>alphabetical order)</t>
  </si>
  <si>
    <t>Please indicate the company's weighted average cost of capital and whether it is Before-Tax or After Tax.</t>
  </si>
  <si>
    <t>Income Indicator Date</t>
  </si>
  <si>
    <t>Gas Stored (Non-Recoverable Gas)</t>
  </si>
  <si>
    <t>Other Paid - In Capital</t>
  </si>
  <si>
    <t>Gas Transmission Industry</t>
  </si>
  <si>
    <t>Balance</t>
  </si>
  <si>
    <t>Non-Capitalized</t>
  </si>
  <si>
    <t>Machines &amp;</t>
  </si>
  <si>
    <t>Annual Rental</t>
  </si>
  <si>
    <t>Be sure to include a separate and completed line item for each operating property interest (if any) on: Government, Tribal, and/or other lands and property exempt from taxation (Idaho Code 63-309). Include all non-capitalized leased property, operated in connection with the capitalized property of this company, including non-capitalized machines, equipment, and other leased property in Idaho.
(Consolidate costs and expenses as necessary to avoid duplicate lines for other information requested)</t>
  </si>
  <si>
    <t>General Category</t>
  </si>
  <si>
    <r>
      <rPr>
        <sz val="10"/>
        <rFont val="Calibri"/>
        <family val="2"/>
      </rPr>
      <t xml:space="preserve">¹ </t>
    </r>
    <r>
      <rPr>
        <sz val="10"/>
        <rFont val="Calibri"/>
        <family val="2"/>
        <scheme val="minor"/>
      </rPr>
      <t>Report undepreciated investment in situs property including microwaves and/or radio relay stations. SITUS property also includes state assessed land and buildings that are not located on one of the rows listed, or to be listed, on the MILEAGE BY TAX CODE AREA page of this operator statement.</t>
    </r>
  </si>
  <si>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</si>
  <si>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</si>
  <si>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t>For Year</t>
  </si>
  <si>
    <t>Property Appraisal Bureau</t>
  </si>
  <si>
    <t>P O Box 36</t>
  </si>
  <si>
    <t>Boise, ID 83722</t>
  </si>
  <si>
    <t>Please contact us if you have any questions.</t>
  </si>
  <si>
    <t>Sincerely,</t>
  </si>
  <si>
    <t>(208) 334-7739</t>
  </si>
  <si>
    <t>Company Number:</t>
  </si>
  <si>
    <t>NORTHWEST PIPELINE CORP</t>
  </si>
  <si>
    <t xml:space="preserve">GAS TRANSMISSION NORTHWEST </t>
  </si>
  <si>
    <t>This form is provided for listing the personal property of this operating property company, within Idaho on</t>
  </si>
  <si>
    <t>Tax Code Areas (TCAs)</t>
  </si>
  <si>
    <t>https://istc.maps.arcgis.com/apps/webappviewer/index.html?id=9f9d6e39375a4766b1317ba1e67e058d</t>
  </si>
  <si>
    <t>If you have and questions about verifying the location of your property,
please contact the Operating Property Tax Division of the Idaho State Tax Commission at:</t>
  </si>
  <si>
    <t>1-208-334-7739</t>
  </si>
  <si>
    <t>Complete PART A:  Combine identical descriptions to avoid duplicates. Total the depreciated cost column. Submit extra pages as necessary to complete Part A.</t>
  </si>
  <si>
    <t>Complete PART B.</t>
  </si>
  <si>
    <t>Number of counties checked</t>
  </si>
  <si>
    <r>
      <rPr>
        <b/>
        <sz val="10"/>
        <rFont val="Calibri"/>
        <family val="2"/>
        <scheme val="minor"/>
      </rPr>
      <t xml:space="preserve">Verify the correct Tax Code Area Number (TCA) from the link below.
</t>
    </r>
    <r>
      <rPr>
        <sz val="10"/>
        <rFont val="Calibri"/>
        <family val="2"/>
        <scheme val="minor"/>
      </rPr>
      <t>(It is important this reporting requirement is submitted and the correct tax code area(s) are properly reflected)</t>
    </r>
  </si>
  <si>
    <r>
      <t xml:space="preserve">Verify the correct Tax Code Area Number (TCA) from the link below.
</t>
    </r>
    <r>
      <rPr>
        <sz val="10"/>
        <rFont val="Calibri"/>
        <family val="2"/>
        <scheme val="minor"/>
      </rPr>
      <t>(It is important this reporting requirement is submitted and the correct tax code area(s) are properly reflected)</t>
    </r>
  </si>
  <si>
    <r>
      <t xml:space="preserve">If you have any additional questions regarding this project, you may contact the
Idaho State Tax Commission via email, phone number or address as noted above.
You may also contact the Senior Appraiser for this industry, Erica Taggart, at
</t>
    </r>
    <r>
      <rPr>
        <b/>
        <sz val="11"/>
        <color rgb="FF002060"/>
        <rFont val="Calibri"/>
        <family val="2"/>
        <scheme val="minor"/>
      </rPr>
      <t xml:space="preserve">erica.taggart@tax.idaho.gov </t>
    </r>
    <r>
      <rPr>
        <sz val="11"/>
        <rFont val="Calibri"/>
        <family val="2"/>
        <scheme val="minor"/>
      </rPr>
      <t>or</t>
    </r>
    <r>
      <rPr>
        <b/>
        <sz val="11"/>
        <rFont val="Calibri"/>
        <family val="2"/>
        <scheme val="minor"/>
      </rPr>
      <t xml:space="preserve"> (208) 246-8686.</t>
    </r>
  </si>
  <si>
    <t>Dear Operating Property Owner/Representative:</t>
  </si>
  <si>
    <r>
      <t xml:space="preserve">Select an option for removing Intangible Personal Property (see bottom of page 6).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7 and provide the required information.
This company may qualify for other property tax exemptions not addressed in this operator's statement.  Refer to applicable statute in Idaho Code, Title 63 for filing instructions and deadlines.  Required forms are available at </t>
    </r>
    <r>
      <rPr>
        <b/>
        <sz val="11"/>
        <color rgb="FF002060"/>
        <rFont val="Calibri"/>
        <family val="2"/>
        <scheme val="minor"/>
      </rPr>
      <t>tax.idaho.gov</t>
    </r>
    <r>
      <rPr>
        <sz val="11"/>
        <rFont val="Calibri"/>
        <family val="2"/>
        <scheme val="minor"/>
      </rPr>
      <t>, and may be submitted with this filing.</t>
    </r>
  </si>
  <si>
    <t>TCA MAP Instructions:</t>
  </si>
  <si>
    <t>Step 1:</t>
  </si>
  <si>
    <t>Click the TCA MAP link and agree to the GIS “terms and conditions” by checking the box and clicking “OK.”</t>
  </si>
  <si>
    <t>Step 2:</t>
  </si>
  <si>
    <t>Scroll with your mouse to Zoom towards your property's location. Color coded TCAs will appear. Once you've found the precise site of your property, click on it.</t>
  </si>
  <si>
    <t>Step 3:</t>
  </si>
  <si>
    <t>A small pop-up window will display the 7-digit TCA number and the county it's in. Note each county and TCA that your property is located within on the appropriate pages of this operator statement.</t>
  </si>
  <si>
    <t>Tips:</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</si>
  <si>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</si>
  <si>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By providing the correct TCA you are ensuring that the property tax is calculated
using the correct levy rate and distributed to the proper taxing districts.</t>
  </si>
  <si>
    <t xml:space="preserve">                                                                                                                                                                                                                         </t>
  </si>
  <si>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</si>
  <si>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</si>
  <si>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</si>
  <si>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</si>
  <si>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</si>
  <si>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</si>
  <si>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</si>
  <si>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</si>
  <si>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</si>
  <si>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</si>
  <si>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</si>
  <si>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</si>
  <si>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</si>
  <si>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</si>
  <si>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</si>
  <si>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</si>
  <si>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</si>
  <si>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</si>
  <si>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</si>
  <si>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</si>
  <si>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</si>
  <si>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</si>
  <si>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</si>
  <si>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</si>
  <si>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</si>
  <si>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</si>
  <si>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</si>
  <si>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</si>
  <si>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</si>
  <si>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</si>
  <si>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</si>
  <si>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</si>
  <si>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Non-Operating (CNO)</t>
  </si>
  <si>
    <t>If you need help completing the form, please contact the
Operating Property Tax Division of the Idaho State Tax Commission at:</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</si>
  <si>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</si>
  <si>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</si>
  <si>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</si>
  <si>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</si>
  <si>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Idaho Code Section §63-602KK, Idaho Administrative Rule 35.01.03.626</t>
  </si>
  <si>
    <t>Completion of both Parts A and B is required for application of the exemption in the current assessment year (Idaho Code §63-602KK(8)).</t>
  </si>
  <si>
    <t>Licensed Vehicles (Idaho Code §63-602J)                                                 Include only vehicles licensed in Idaho.</t>
  </si>
  <si>
    <t>Intangible Personal Property
(Idaho Code §63-602L and Idaho Administrative Rule 35.01.03.615)</t>
  </si>
  <si>
    <t>Custom Computer Programs                                                                       (See Idaho Code §63-3616)</t>
  </si>
  <si>
    <t>Tangible Personal Property (Idaho Code §63-602KK).
If applicable, complete page 8 of this report.</t>
  </si>
  <si>
    <t>Be sure to include a separate and completed line item for each operating property interest (if any) on: Government, Tribal, State, County, Municipal and/or other lands and property exempt from taxation (Idaho Code 63-309), or otherwise not county assessed or assessed as operating property to another company owner (Idaho Codes: §63-201(16), §63-401, 63-402).</t>
  </si>
  <si>
    <t>Be sure to include a separate and completed line item for each operating property interest (if any) on: Government, Tribal, State, County, Municipal and/or other lands and property exempt from taxation (Idaho Code 63-309), or otherwise not county assessed or assessed as operating property to another company owner (Idaho Codes: §63-201(16), §63-401, §63-402).</t>
  </si>
  <si>
    <t>Be sure to include a separate and completed line item for each operating property interest (if any) on: Government, Tribal, State, County, Municipal and/or other lands and property exempt from taxation (Idaho Code 63-309), otherwise not county assessed or assessed as operating property to another company owner (Idaho Codes: §63-201(16), §63-401, §63-402), or included on other pages as items capitalized to the unit of this operating statement.</t>
  </si>
  <si>
    <t>Property Tax Manager</t>
  </si>
  <si>
    <t>PO Box 2168</t>
  </si>
  <si>
    <t>TX</t>
  </si>
  <si>
    <t>A five year projection is proprietary information, hence we are not able to provide.</t>
  </si>
  <si>
    <t>See Attached Distribution of Investment</t>
  </si>
  <si>
    <t>attached the statement in Microsoft Excel format. If you would prefer a paper copy, please contact us and we will</t>
  </si>
  <si>
    <t>mail it to you.</t>
  </si>
  <si>
    <t>Our goal is to provide a fair and equitable valuation for your property, and an accurate and complete submission</t>
  </si>
  <si>
    <t>helps us achieve this. Under Idaho Code §63-404 (4), failing to submit a timely and complete statement may result</t>
  </si>
  <si>
    <t>in an arbitrary assessment. Please review the instructions carefully and fill out all requested information to ensure</t>
  </si>
  <si>
    <t>a correct assessment.</t>
  </si>
  <si>
    <t>For your convenience, we encourage you to use the provided Excel format and submit the completed statement via</t>
  </si>
  <si>
    <t>on the electronic form is legally binding under Idaho Code §28-50-107 (d).</t>
  </si>
  <si>
    <t>Return the statement via email at:</t>
  </si>
  <si>
    <t>Or, if using a paper copy, please mail to:</t>
  </si>
  <si>
    <t>Jerott Rudd, Operating Property Tax Manager</t>
  </si>
  <si>
    <t>Property Tax 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</si>
</sst>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_);\(&quot;$&quot;#,##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quot;(Check to the left of each Idaho county where this company has operating property on January 1,&quot;\ ####&quot;)&quot;\ "/>
    <numFmt numFmtId="167" formatCode="&quot;$&quot;#,##0"/>
    <numFmt numFmtId="168" formatCode="mm/dd/yy;@"/>
    <numFmt numFmtId="169" formatCode="####\ &quot;Operator Statement&quot;"/>
    <numFmt numFmtId="170" formatCode="0_);\(0\)"/>
    <numFmt numFmtId="171" formatCode="0.0"/>
    <numFmt numFmtId="172" formatCode="&quot;$&quot;#,##0.00"/>
    <numFmt numFmtId="173" formatCode="&quot;01/01/&quot;####\ \ "/>
    <numFmt numFmtId="174" formatCode="&quot;12/31/&quot;####\ \ "/>
    <numFmt numFmtId="175" formatCode="&quot;Year End&quot;\ ####"/>
    <numFmt numFmtId="176" formatCode="0#######"/>
    <numFmt numFmtId="177" formatCode="[$-409]mmmm\ d\,\ yyyy;@"/>
    <numFmt numFmtId="178" formatCode="000000000"/>
    <numFmt numFmtId="179" formatCode="&quot;January 1,&quot;\ ####&quot;. Do not include personal property already listed on page 5 - Exemptions (IDAPA 35.01.03.626.06.b).&quot;"/>
    <numFmt numFmtId="180" formatCode="&quot;January 1,&quot;\ ####&quot;. Do not include personal property already listed on page 6 - Exemptions (IDAPA 35.01.03.626.06.b).&quot;"/>
    <numFmt numFmtId="181" formatCode="##0.#0\ &quot;Acres&quot;"/>
    <numFmt numFmtId="182" formatCode="\2\-00\-00\-000\-000"/>
    <numFmt numFmtId="183" formatCode="[&lt;=9999999]###\-####;\(###\)\ ###\-####"/>
    <numFmt numFmtId="184" formatCode="&quot;The&quot;\ ####\ &quot;Operator Statement for your state-assessed property is now available and is due by April 30th. We have&quot;"/>
    <numFmt numFmtId="185" formatCode="&quot;email. Please note that we can only accept the current version of the form for the&quot;\ ####\ &quot;tax year. A typed signature&quot;"/>
  </numFmts>
  <fonts count="8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b/>
      <sz val="14"/>
      <color theme="1"/>
      <name val="Calibri"/>
      <family val="2"/>
      <scheme val="minor"/>
    </font>
    <font>
      <b/>
      <u/>
      <sz val="11"/>
      <color theme="1"/>
      <name val="Calibri"/>
      <family val="2"/>
      <scheme val="minor"/>
    </font>
    <font>
      <sz val="16"/>
      <name val="Arial"/>
      <family val="2"/>
    </font>
    <font>
      <sz val="14"/>
      <name val="Arial"/>
      <family val="2"/>
    </font>
    <font>
      <sz val="14"/>
      <color theme="1"/>
      <name val="Calibri"/>
      <family val="2"/>
      <scheme val="minor"/>
    </font>
    <font>
      <b/>
      <sz val="11"/>
      <color theme="1"/>
      <name val="Calibri"/>
      <family val="2"/>
      <scheme val="minor"/>
    </font>
    <font>
      <b/>
      <sz val="14"/>
      <name val="Calibri"/>
      <family val="2"/>
      <scheme val="minor"/>
    </font>
    <font>
      <sz val="10"/>
      <name val="Calibri"/>
      <family val="2"/>
      <scheme val="minor"/>
    </font>
    <font>
      <sz val="14"/>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
      <color theme="1"/>
      <name val="Calibri"/>
      <family val="2"/>
      <scheme val="minor"/>
    </font>
    <font>
      <sz val="10.5"/>
      <name val="Calibri"/>
      <family val="2"/>
      <scheme val="minor"/>
    </font>
    <font>
      <sz val="11"/>
      <name val="Arial"/>
      <family val="2"/>
    </font>
    <font>
      <sz val="10.5"/>
      <name val="Arial"/>
      <family val="2"/>
    </font>
    <font>
      <b/>
      <i/>
      <sz val="11"/>
      <name val="Calibri"/>
      <family val="2"/>
      <scheme val="minor"/>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b/>
      <sz val="24"/>
      <color theme="1"/>
      <name val="Calibri"/>
      <family val="2"/>
      <scheme val="minor"/>
    </font>
    <font>
      <sz val="24"/>
      <name val="Arial"/>
      <family val="2"/>
    </font>
    <font>
      <b/>
      <u/>
      <sz val="10"/>
      <name val="Calibri"/>
      <family val="2"/>
      <scheme val="minor"/>
    </font>
    <font>
      <b/>
      <u/>
      <sz val="11"/>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u/>
      <sz val="16"/>
      <name val="Arial"/>
      <family val="2"/>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b/>
      <u/>
      <sz val="10"/>
      <name val="Arial"/>
      <family val="2"/>
    </font>
    <font>
      <b/>
      <u/>
      <sz val="11"/>
      <name val="Arial"/>
      <family val="2"/>
    </font>
    <font>
      <sz val="10"/>
      <color theme="0" tint="-0.499984740745262"/>
      <name val="Calibri"/>
      <family val="2"/>
      <scheme val="minor"/>
    </font>
    <font>
      <sz val="10"/>
      <name val="Calibri"/>
      <family val="2"/>
    </font>
    <font>
      <b/>
      <sz val="11"/>
      <name val="Calibri"/>
      <family val="2"/>
    </font>
    <font>
      <sz val="11"/>
      <name val="Calibri"/>
      <family val="2"/>
    </font>
    <font>
      <u/>
      <sz val="11"/>
      <name val="Calibri"/>
      <family val="2"/>
      <scheme val="minor"/>
    </font>
    <font>
      <u/>
      <sz val="10"/>
      <name val="Arial"/>
      <family val="2"/>
    </font>
    <font>
      <b/>
      <sz val="9"/>
      <name val="Calibri"/>
      <family val="2"/>
      <scheme val="minor"/>
    </font>
    <font>
      <sz val="9"/>
      <name val="Calibri"/>
      <family val="2"/>
      <scheme val="minor"/>
    </font>
    <font>
      <sz val="10"/>
      <color rgb="FFF8F8F8"/>
      <name val="Arial"/>
      <family val="2"/>
    </font>
    <font>
      <sz val="9"/>
      <color rgb="FFF8F8F8"/>
      <name val="Calibri"/>
      <family val="2"/>
      <scheme val="minor"/>
    </font>
    <font>
      <b/>
      <sz val="9"/>
      <color rgb="FFF8F8F8"/>
      <name val="Calibri"/>
      <family val="2"/>
      <scheme val="minor"/>
    </font>
    <font>
      <sz val="8"/>
      <color theme="0"/>
      <name val="Calibri"/>
      <family val="2"/>
      <scheme val="minor"/>
    </font>
    <font>
      <b/>
      <u/>
      <sz val="12"/>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
      <sz val="12"/>
      <name val="Century"/>
      <family val="1"/>
    </font>
    <font>
      <sz val="8"/>
      <name val="Century"/>
      <family val="1"/>
    </font>
    <font>
      <sz val="10"/>
      <color theme="4" tint="0.79998168889431442"/>
      <name val="Century"/>
      <family val="1"/>
    </font>
  </fonts>
  <fills count="6">
    <fill>
      <patternFill patternType="none"/>
    </fill>
    <fill>
      <patternFill patternType="gray125"/>
    </fill>
    <fill>
      <patternFill patternType="solid">
        <fgColor theme="0" tint="-4.9989318521683403E-2"/>
        <bgColor indexed="64"/>
      </patternFill>
    </fill>
    <fill>
      <patternFill patternType="solid">
        <fgColor theme="0" tint="-0.24994659260841701"/>
        <bgColor indexed="64"/>
      </patternFill>
    </fill>
    <fill>
      <patternFill patternType="solid">
        <fgColor theme="0"/>
        <bgColor indexed="64"/>
      </patternFill>
    </fill>
    <fill>
      <patternFill patternType="solid">
        <fgColor rgb="FFBDD7EE"/>
        <bgColor indexed="64"/>
      </patternFill>
    </fill>
  </fills>
  <borders count="1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top style="double">
        <color indexed="64"/>
      </top>
      <bottom style="thin">
        <color indexed="64"/>
      </bottom>
      <diagonal/>
    </border>
    <border>
      <left style="medium">
        <color auto="1"/>
      </left>
      <right style="medium">
        <color auto="1"/>
      </right>
      <top style="medium">
        <color auto="1"/>
      </top>
      <bottom style="medium">
        <color auto="1"/>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top style="medium">
        <color auto="1"/>
      </top>
      <bottom style="thin">
        <color indexed="64"/>
      </bottom>
      <diagonal/>
    </border>
    <border>
      <left style="thin">
        <color indexed="64"/>
      </left>
      <right/>
      <top style="thin">
        <color indexed="64"/>
      </top>
      <bottom style="medium">
        <color auto="1"/>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0">
    <xf numFmtId="0" fontId="0" fillId="0" borderId="0"/>
    <xf numFmtId="0" fontId="6" fillId="0" borderId="0"/>
    <xf numFmtId="0" fontId="10" fillId="0" borderId="0" applyNumberFormat="0" applyFill="0" applyBorder="0" applyAlignment="0" applyProtection="0"/>
    <xf numFmtId="0" fontId="5"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4" fillId="0" borderId="0"/>
    <xf numFmtId="0" fontId="3" fillId="0" borderId="0"/>
    <xf numFmtId="43" fontId="6" fillId="0" borderId="0" applyFont="0" applyFill="0" applyBorder="0" applyAlignment="0" applyProtection="0"/>
  </cellStyleXfs>
  <cellXfs count="963">
    <xf numFmtId="0" fontId="0" fillId="0" borderId="0" xfId="0"/>
    <xf numFmtId="0" fontId="6" fillId="0" borderId="0" xfId="0" applyFont="1"/>
    <xf numFmtId="0" fontId="6" fillId="0" borderId="0" xfId="0" applyFont="1" applyAlignment="1">
      <alignment horizontal="left"/>
    </xf>
    <xf numFmtId="49" fontId="6" fillId="0" borderId="0" xfId="0" applyNumberFormat="1" applyFont="1" applyAlignment="1">
      <alignment horizontal="right"/>
    </xf>
    <xf numFmtId="0" fontId="6" fillId="0" borderId="0" xfId="1"/>
    <xf numFmtId="0" fontId="10" fillId="0" borderId="0" xfId="2" applyAlignment="1">
      <alignment vertical="top"/>
    </xf>
    <xf numFmtId="0" fontId="6" fillId="0" borderId="0" xfId="0" applyFont="1" applyAlignment="1">
      <alignment horizontal="left" vertical="top"/>
    </xf>
    <xf numFmtId="0" fontId="12" fillId="0" borderId="0" xfId="0" applyFont="1" applyAlignment="1">
      <alignment horizontal="center"/>
    </xf>
    <xf numFmtId="0" fontId="11" fillId="0" borderId="0" xfId="0" applyFont="1"/>
    <xf numFmtId="0" fontId="11" fillId="0" borderId="0" xfId="0" applyFont="1" applyAlignment="1">
      <alignment horizontal="left"/>
    </xf>
    <xf numFmtId="0" fontId="5" fillId="0" borderId="0" xfId="3"/>
    <xf numFmtId="0" fontId="8" fillId="0" borderId="0" xfId="0" applyFont="1" applyAlignment="1">
      <alignment horizontal="center"/>
    </xf>
    <xf numFmtId="0" fontId="9" fillId="0" borderId="0" xfId="0" applyFont="1" applyAlignment="1">
      <alignment horizontal="center"/>
    </xf>
    <xf numFmtId="0" fontId="6" fillId="0" borderId="0" xfId="0" applyFont="1" applyAlignment="1">
      <alignment horizontal="left" wrapText="1"/>
    </xf>
    <xf numFmtId="0" fontId="11" fillId="0" borderId="0" xfId="0" applyFont="1" applyAlignment="1">
      <alignment horizontal="left" vertical="top"/>
    </xf>
    <xf numFmtId="0" fontId="15" fillId="0" borderId="0" xfId="1" applyFont="1"/>
    <xf numFmtId="0" fontId="7" fillId="0" borderId="0" xfId="0" applyFont="1" applyAlignment="1">
      <alignment horizontal="center"/>
    </xf>
    <xf numFmtId="0" fontId="16" fillId="0" borderId="0" xfId="0" applyFont="1"/>
    <xf numFmtId="0" fontId="16" fillId="0" borderId="0" xfId="0" applyFont="1" applyAlignment="1">
      <alignment wrapText="1"/>
    </xf>
    <xf numFmtId="0" fontId="6" fillId="0" borderId="0" xfId="5"/>
    <xf numFmtId="0" fontId="20" fillId="0" borderId="0" xfId="0" applyFont="1"/>
    <xf numFmtId="0" fontId="20" fillId="0" borderId="0" xfId="1" applyFont="1"/>
    <xf numFmtId="0" fontId="20" fillId="0" borderId="0" xfId="0" applyFont="1" applyAlignment="1">
      <alignment horizontal="right"/>
    </xf>
    <xf numFmtId="49" fontId="20" fillId="0" borderId="0" xfId="0" applyNumberFormat="1" applyFont="1" applyAlignment="1">
      <alignment horizontal="right"/>
    </xf>
    <xf numFmtId="0" fontId="34" fillId="0" borderId="0" xfId="0" applyFont="1"/>
    <xf numFmtId="0" fontId="40" fillId="0" borderId="0" xfId="0" applyFont="1" applyAlignment="1">
      <alignment vertical="center" wrapText="1"/>
    </xf>
    <xf numFmtId="0" fontId="20" fillId="2" borderId="0" xfId="0" applyFont="1" applyFill="1"/>
    <xf numFmtId="0" fontId="20" fillId="2" borderId="5" xfId="0" applyFont="1" applyFill="1" applyBorder="1"/>
    <xf numFmtId="0" fontId="20" fillId="2" borderId="7" xfId="0" applyFont="1" applyFill="1" applyBorder="1"/>
    <xf numFmtId="0" fontId="20" fillId="2" borderId="8" xfId="0" applyFont="1" applyFill="1" applyBorder="1"/>
    <xf numFmtId="0" fontId="25" fillId="2" borderId="5" xfId="0" applyFont="1" applyFill="1" applyBorder="1" applyAlignment="1">
      <alignment horizontal="left" wrapText="1"/>
    </xf>
    <xf numFmtId="0" fontId="25" fillId="2" borderId="5" xfId="0" applyFont="1" applyFill="1" applyBorder="1" applyAlignment="1">
      <alignment horizontal="left" vertical="top" wrapText="1"/>
    </xf>
    <xf numFmtId="0" fontId="20" fillId="2" borderId="4" xfId="1" applyFont="1" applyFill="1" applyBorder="1" applyAlignment="1">
      <alignment horizontal="left" vertical="center"/>
    </xf>
    <xf numFmtId="0" fontId="20" fillId="2" borderId="0" xfId="1" applyFont="1" applyFill="1" applyAlignment="1">
      <alignment horizontal="left" vertical="center"/>
    </xf>
    <xf numFmtId="0" fontId="20" fillId="2" borderId="5" xfId="1" applyFont="1" applyFill="1" applyBorder="1" applyAlignment="1">
      <alignment horizontal="left" vertical="center"/>
    </xf>
    <xf numFmtId="0" fontId="25" fillId="2" borderId="0" xfId="1" applyFont="1" applyFill="1" applyAlignment="1">
      <alignment horizontal="center" vertical="center"/>
    </xf>
    <xf numFmtId="0" fontId="25" fillId="2" borderId="15" xfId="1" applyFont="1" applyFill="1" applyBorder="1" applyAlignment="1">
      <alignment horizontal="left" vertical="center"/>
    </xf>
    <xf numFmtId="0" fontId="20" fillId="2" borderId="26" xfId="1" applyFont="1" applyFill="1" applyBorder="1" applyAlignment="1">
      <alignment horizontal="left" vertical="center"/>
    </xf>
    <xf numFmtId="0" fontId="20" fillId="2" borderId="15" xfId="1" applyFont="1" applyFill="1" applyBorder="1" applyAlignment="1">
      <alignment horizontal="left" vertical="center"/>
    </xf>
    <xf numFmtId="0" fontId="20" fillId="2" borderId="27" xfId="1" applyFont="1" applyFill="1" applyBorder="1" applyAlignment="1">
      <alignment horizontal="left" vertical="center"/>
    </xf>
    <xf numFmtId="0" fontId="23" fillId="2" borderId="0" xfId="1" applyFont="1" applyFill="1" applyAlignment="1">
      <alignment horizontal="left" vertical="center"/>
    </xf>
    <xf numFmtId="0" fontId="20" fillId="2" borderId="6" xfId="1" applyFont="1" applyFill="1" applyBorder="1" applyAlignment="1">
      <alignment horizontal="left" vertical="center"/>
    </xf>
    <xf numFmtId="0" fontId="20" fillId="2" borderId="7" xfId="1" applyFont="1" applyFill="1" applyBorder="1" applyAlignment="1">
      <alignment horizontal="left" vertical="center"/>
    </xf>
    <xf numFmtId="0" fontId="20" fillId="2" borderId="8" xfId="1" applyFont="1" applyFill="1" applyBorder="1" applyAlignment="1">
      <alignment horizontal="left" vertical="center"/>
    </xf>
    <xf numFmtId="0" fontId="24" fillId="2" borderId="4" xfId="0" applyFont="1" applyFill="1" applyBorder="1" applyAlignment="1">
      <alignment horizontal="left" vertical="top"/>
    </xf>
    <xf numFmtId="0" fontId="24" fillId="2" borderId="0" xfId="0" applyFont="1" applyFill="1" applyAlignment="1">
      <alignment horizontal="left" vertical="top"/>
    </xf>
    <xf numFmtId="0" fontId="24" fillId="2" borderId="5" xfId="0" applyFont="1" applyFill="1" applyBorder="1" applyAlignment="1">
      <alignment horizontal="left" vertical="top"/>
    </xf>
    <xf numFmtId="0" fontId="25" fillId="2" borderId="5" xfId="1" applyFont="1" applyFill="1" applyBorder="1" applyAlignment="1">
      <alignment vertical="top" wrapText="1"/>
    </xf>
    <xf numFmtId="0" fontId="32" fillId="2" borderId="5" xfId="2" applyFont="1" applyFill="1" applyBorder="1" applyAlignment="1">
      <alignment vertical="top"/>
    </xf>
    <xf numFmtId="49" fontId="20" fillId="2" borderId="4" xfId="0" applyNumberFormat="1" applyFont="1" applyFill="1" applyBorder="1" applyAlignment="1">
      <alignment horizontal="right"/>
    </xf>
    <xf numFmtId="0" fontId="25" fillId="2" borderId="0" xfId="0" applyFont="1" applyFill="1"/>
    <xf numFmtId="49" fontId="25" fillId="2" borderId="4" xfId="0" quotePrefix="1" applyNumberFormat="1" applyFont="1" applyFill="1" applyBorder="1" applyAlignment="1">
      <alignment horizontal="right" vertical="top"/>
    </xf>
    <xf numFmtId="49" fontId="25" fillId="2" borderId="4" xfId="0" applyNumberFormat="1" applyFont="1" applyFill="1" applyBorder="1" applyAlignment="1">
      <alignment horizontal="right"/>
    </xf>
    <xf numFmtId="0" fontId="25" fillId="2" borderId="0" xfId="0" applyFont="1" applyFill="1" applyAlignment="1">
      <alignment horizontal="left"/>
    </xf>
    <xf numFmtId="0" fontId="25" fillId="2" borderId="5" xfId="0" applyFont="1" applyFill="1" applyBorder="1"/>
    <xf numFmtId="49" fontId="25" fillId="2" borderId="4" xfId="0" applyNumberFormat="1" applyFont="1" applyFill="1" applyBorder="1" applyAlignment="1">
      <alignment horizontal="left" vertical="top"/>
    </xf>
    <xf numFmtId="49" fontId="25" fillId="2" borderId="4" xfId="0" quotePrefix="1" applyNumberFormat="1" applyFont="1" applyFill="1" applyBorder="1" applyAlignment="1">
      <alignment horizontal="left" vertical="top"/>
    </xf>
    <xf numFmtId="49" fontId="25" fillId="2" borderId="6" xfId="0" applyNumberFormat="1" applyFont="1" applyFill="1" applyBorder="1" applyAlignment="1">
      <alignment horizontal="right"/>
    </xf>
    <xf numFmtId="0" fontId="25" fillId="2" borderId="15" xfId="1" applyFont="1" applyFill="1" applyBorder="1" applyAlignment="1">
      <alignment horizontal="left" vertical="center" indent="1"/>
    </xf>
    <xf numFmtId="0" fontId="25" fillId="2" borderId="5" xfId="1" applyFont="1" applyFill="1" applyBorder="1" applyAlignment="1">
      <alignment horizontal="left" vertical="top" wrapText="1"/>
    </xf>
    <xf numFmtId="164" fontId="0" fillId="2" borderId="5" xfId="0" applyNumberFormat="1" applyFill="1" applyBorder="1" applyAlignment="1">
      <alignment horizontal="left" vertical="center"/>
    </xf>
    <xf numFmtId="165" fontId="20" fillId="2" borderId="5" xfId="0" applyNumberFormat="1" applyFont="1" applyFill="1" applyBorder="1" applyAlignment="1">
      <alignment horizontal="left" vertical="center"/>
    </xf>
    <xf numFmtId="0" fontId="24" fillId="2" borderId="5" xfId="0" applyFont="1" applyFill="1" applyBorder="1" applyAlignment="1">
      <alignment horizontal="center"/>
    </xf>
    <xf numFmtId="0" fontId="24" fillId="2" borderId="42" xfId="0" applyFont="1" applyFill="1" applyBorder="1" applyAlignment="1">
      <alignment horizontal="center" wrapText="1"/>
    </xf>
    <xf numFmtId="0" fontId="24" fillId="2" borderId="9" xfId="0" applyFont="1" applyFill="1" applyBorder="1" applyAlignment="1">
      <alignment horizontal="center" wrapText="1"/>
    </xf>
    <xf numFmtId="0" fontId="24" fillId="2" borderId="10" xfId="0" applyFont="1" applyFill="1" applyBorder="1" applyAlignment="1">
      <alignment horizontal="center" wrapText="1"/>
    </xf>
    <xf numFmtId="0" fontId="25" fillId="2" borderId="0" xfId="0" applyFont="1" applyFill="1" applyAlignment="1">
      <alignment horizontal="center" vertical="center"/>
    </xf>
    <xf numFmtId="0" fontId="24" fillId="2" borderId="38" xfId="0" applyFont="1" applyFill="1" applyBorder="1" applyAlignment="1">
      <alignment horizontal="center" wrapText="1"/>
    </xf>
    <xf numFmtId="0" fontId="24" fillId="2" borderId="43" xfId="0" applyFont="1" applyFill="1" applyBorder="1" applyAlignment="1">
      <alignment horizontal="center" wrapText="1"/>
    </xf>
    <xf numFmtId="0" fontId="18" fillId="2" borderId="10" xfId="5" applyFont="1" applyFill="1" applyBorder="1" applyAlignment="1">
      <alignment horizontal="center" wrapText="1"/>
    </xf>
    <xf numFmtId="0" fontId="24" fillId="2" borderId="19" xfId="0" applyFont="1" applyFill="1" applyBorder="1" applyAlignment="1">
      <alignment horizontal="center" wrapText="1"/>
    </xf>
    <xf numFmtId="0" fontId="24" fillId="2" borderId="35" xfId="0" applyFont="1" applyFill="1" applyBorder="1" applyAlignment="1">
      <alignment horizontal="center" wrapText="1"/>
    </xf>
    <xf numFmtId="0" fontId="24" fillId="2" borderId="20" xfId="0" applyFont="1" applyFill="1" applyBorder="1" applyAlignment="1">
      <alignment horizontal="center" wrapText="1"/>
    </xf>
    <xf numFmtId="0" fontId="24" fillId="2" borderId="21" xfId="0" applyFont="1" applyFill="1" applyBorder="1" applyAlignment="1">
      <alignment horizontal="center" wrapText="1"/>
    </xf>
    <xf numFmtId="0" fontId="18" fillId="2" borderId="28" xfId="5" applyFont="1" applyFill="1" applyBorder="1" applyAlignment="1">
      <alignment horizontal="center"/>
    </xf>
    <xf numFmtId="0" fontId="18" fillId="2" borderId="18" xfId="5" applyFont="1" applyFill="1" applyBorder="1" applyAlignment="1">
      <alignment horizontal="center" wrapText="1"/>
    </xf>
    <xf numFmtId="0" fontId="18" fillId="2" borderId="29" xfId="5" applyFont="1" applyFill="1" applyBorder="1" applyAlignment="1">
      <alignment horizontal="center" wrapText="1"/>
    </xf>
    <xf numFmtId="0" fontId="26" fillId="0" borderId="0" xfId="0" applyFont="1" applyAlignment="1">
      <alignment horizontal="left" vertical="center"/>
    </xf>
    <xf numFmtId="0" fontId="26" fillId="0" borderId="0" xfId="0" applyFont="1" applyAlignment="1">
      <alignment horizontal="center" vertical="center"/>
    </xf>
    <xf numFmtId="0" fontId="25" fillId="2" borderId="0" xfId="1" applyFont="1" applyFill="1" applyAlignment="1">
      <alignment horizontal="left" vertical="center"/>
    </xf>
    <xf numFmtId="0" fontId="25" fillId="2" borderId="0" xfId="1" applyFont="1" applyFill="1" applyAlignment="1">
      <alignment horizontal="left" vertical="center" indent="1"/>
    </xf>
    <xf numFmtId="0" fontId="0" fillId="2" borderId="4" xfId="0" applyFill="1" applyBorder="1" applyAlignment="1">
      <alignment horizontal="right" vertical="top" wrapText="1"/>
    </xf>
    <xf numFmtId="49" fontId="25" fillId="2" borderId="4" xfId="0" applyNumberFormat="1" applyFont="1" applyFill="1" applyBorder="1" applyAlignment="1">
      <alignment horizontal="right" vertical="top" wrapText="1"/>
    </xf>
    <xf numFmtId="0" fontId="24" fillId="2" borderId="4" xfId="0" applyFont="1" applyFill="1" applyBorder="1" applyAlignment="1">
      <alignment horizontal="center"/>
    </xf>
    <xf numFmtId="164" fontId="0" fillId="2" borderId="0" xfId="0" applyNumberFormat="1" applyFill="1" applyAlignment="1">
      <alignment horizontal="left" vertical="center"/>
    </xf>
    <xf numFmtId="165" fontId="20" fillId="2" borderId="0" xfId="0" applyNumberFormat="1" applyFont="1" applyFill="1" applyAlignment="1">
      <alignment horizontal="left" vertical="center"/>
    </xf>
    <xf numFmtId="0" fontId="25" fillId="2" borderId="5" xfId="0" applyFont="1" applyFill="1" applyBorder="1" applyAlignment="1">
      <alignment wrapText="1"/>
    </xf>
    <xf numFmtId="0" fontId="0" fillId="2" borderId="5" xfId="0" applyFill="1" applyBorder="1" applyAlignment="1">
      <alignment horizontal="left" vertical="center" wrapText="1"/>
    </xf>
    <xf numFmtId="0" fontId="20" fillId="2" borderId="3" xfId="0" applyFont="1" applyFill="1" applyBorder="1"/>
    <xf numFmtId="49" fontId="20" fillId="2" borderId="4" xfId="0" applyNumberFormat="1" applyFont="1" applyFill="1" applyBorder="1" applyAlignment="1">
      <alignment horizontal="right" vertical="top"/>
    </xf>
    <xf numFmtId="0" fontId="0" fillId="2" borderId="4" xfId="0" applyFill="1" applyBorder="1" applyAlignment="1">
      <alignment horizontal="right" vertical="top"/>
    </xf>
    <xf numFmtId="0" fontId="24" fillId="2" borderId="0" xfId="0" applyFont="1" applyFill="1" applyAlignment="1">
      <alignment horizontal="center" vertical="top"/>
    </xf>
    <xf numFmtId="0" fontId="24" fillId="2" borderId="5" xfId="0" applyFont="1" applyFill="1" applyBorder="1" applyAlignment="1">
      <alignment horizontal="center" vertical="top"/>
    </xf>
    <xf numFmtId="49" fontId="25" fillId="2" borderId="4" xfId="0" applyNumberFormat="1" applyFont="1" applyFill="1" applyBorder="1" applyAlignment="1">
      <alignment horizontal="right" vertical="top"/>
    </xf>
    <xf numFmtId="0" fontId="25" fillId="2" borderId="0" xfId="0" applyFont="1" applyFill="1" applyAlignment="1">
      <alignment horizontal="left" vertical="top"/>
    </xf>
    <xf numFmtId="0" fontId="0" fillId="2" borderId="5" xfId="0" applyFill="1" applyBorder="1" applyAlignment="1">
      <alignment horizontal="left" vertical="center"/>
    </xf>
    <xf numFmtId="0" fontId="0" fillId="2" borderId="0" xfId="0" applyFill="1" applyAlignment="1">
      <alignment horizontal="left" vertical="top"/>
    </xf>
    <xf numFmtId="0" fontId="25" fillId="2" borderId="5" xfId="0" applyFont="1" applyFill="1" applyBorder="1" applyAlignment="1">
      <alignment horizontal="left" vertical="top"/>
    </xf>
    <xf numFmtId="0" fontId="0" fillId="2" borderId="0" xfId="0" applyFill="1" applyAlignment="1">
      <alignment horizontal="left"/>
    </xf>
    <xf numFmtId="0" fontId="0" fillId="2" borderId="5" xfId="0" applyFill="1" applyBorder="1" applyAlignment="1">
      <alignment horizontal="left"/>
    </xf>
    <xf numFmtId="0" fontId="0" fillId="2" borderId="7" xfId="0" applyFill="1" applyBorder="1" applyAlignment="1">
      <alignment horizontal="left"/>
    </xf>
    <xf numFmtId="0" fontId="0" fillId="2" borderId="8" xfId="0" applyFill="1" applyBorder="1" applyAlignment="1">
      <alignment horizontal="left"/>
    </xf>
    <xf numFmtId="0" fontId="21" fillId="2" borderId="0" xfId="0" applyFont="1" applyFill="1" applyAlignment="1">
      <alignment horizontal="left" vertical="center"/>
    </xf>
    <xf numFmtId="0" fontId="46" fillId="2" borderId="0" xfId="0" applyFont="1" applyFill="1" applyAlignment="1">
      <alignment horizontal="center" vertical="top"/>
    </xf>
    <xf numFmtId="0" fontId="21" fillId="2" borderId="0" xfId="0" applyFont="1" applyFill="1" applyAlignment="1">
      <alignment horizontal="center" vertical="center"/>
    </xf>
    <xf numFmtId="49" fontId="6" fillId="2" borderId="6" xfId="0" applyNumberFormat="1" applyFont="1" applyFill="1" applyBorder="1" applyAlignment="1">
      <alignment horizontal="right"/>
    </xf>
    <xf numFmtId="0" fontId="0" fillId="2" borderId="7" xfId="0" applyFill="1" applyBorder="1" applyAlignment="1">
      <alignment horizontal="center" vertical="center"/>
    </xf>
    <xf numFmtId="0" fontId="0" fillId="2" borderId="8" xfId="0" applyFill="1" applyBorder="1" applyAlignment="1">
      <alignment horizontal="center" vertical="center"/>
    </xf>
    <xf numFmtId="164" fontId="20" fillId="2" borderId="5" xfId="0" applyNumberFormat="1" applyFont="1" applyFill="1" applyBorder="1" applyAlignment="1">
      <alignment horizontal="left" vertical="center"/>
    </xf>
    <xf numFmtId="0" fontId="20" fillId="2" borderId="5" xfId="0" applyFont="1" applyFill="1" applyBorder="1" applyAlignment="1">
      <alignment horizontal="left" vertical="center" wrapText="1"/>
    </xf>
    <xf numFmtId="49" fontId="20" fillId="2" borderId="6" xfId="0" applyNumberFormat="1" applyFont="1" applyFill="1" applyBorder="1" applyAlignment="1">
      <alignment horizontal="right"/>
    </xf>
    <xf numFmtId="0" fontId="20" fillId="2" borderId="0" xfId="0" applyFont="1" applyFill="1" applyAlignment="1">
      <alignment horizontal="center" vertical="center"/>
    </xf>
    <xf numFmtId="0" fontId="25" fillId="2" borderId="0" xfId="0" applyFont="1" applyFill="1" applyAlignment="1">
      <alignment horizontal="center" vertical="center" wrapText="1"/>
    </xf>
    <xf numFmtId="0" fontId="0" fillId="2" borderId="0" xfId="0" applyFill="1" applyAlignment="1">
      <alignment horizontal="center" vertical="center" wrapText="1"/>
    </xf>
    <xf numFmtId="165" fontId="24" fillId="2" borderId="0" xfId="0" applyNumberFormat="1" applyFont="1" applyFill="1" applyAlignment="1">
      <alignment horizontal="center" vertical="center"/>
    </xf>
    <xf numFmtId="165" fontId="26" fillId="2" borderId="0" xfId="0" applyNumberFormat="1" applyFont="1" applyFill="1" applyAlignment="1">
      <alignment horizontal="center" vertical="center"/>
    </xf>
    <xf numFmtId="0" fontId="23" fillId="2" borderId="90" xfId="1" applyFont="1" applyFill="1" applyBorder="1" applyAlignment="1" applyProtection="1">
      <alignment horizontal="center"/>
      <protection locked="0"/>
    </xf>
    <xf numFmtId="0" fontId="25" fillId="2" borderId="67" xfId="0" applyFont="1" applyFill="1" applyBorder="1" applyAlignment="1" applyProtection="1">
      <alignment horizontal="center" vertical="center"/>
      <protection locked="0"/>
    </xf>
    <xf numFmtId="0" fontId="25" fillId="2" borderId="63" xfId="0" applyFont="1" applyFill="1" applyBorder="1" applyAlignment="1" applyProtection="1">
      <alignment horizontal="center" vertical="center"/>
      <protection locked="0"/>
    </xf>
    <xf numFmtId="0" fontId="25" fillId="2" borderId="65" xfId="0" applyFont="1" applyFill="1" applyBorder="1" applyAlignment="1" applyProtection="1">
      <alignment horizontal="center" vertical="center"/>
      <protection locked="0"/>
    </xf>
    <xf numFmtId="0" fontId="20" fillId="2" borderId="74" xfId="5" applyFont="1" applyFill="1" applyBorder="1" applyAlignment="1" applyProtection="1">
      <alignment horizontal="center" vertical="center"/>
      <protection locked="0"/>
    </xf>
    <xf numFmtId="167" fontId="20" fillId="2" borderId="70" xfId="5" applyNumberFormat="1" applyFont="1" applyFill="1" applyBorder="1" applyAlignment="1" applyProtection="1">
      <alignment horizontal="center" vertical="center"/>
      <protection locked="0"/>
    </xf>
    <xf numFmtId="0" fontId="20" fillId="2" borderId="76" xfId="5" applyFont="1" applyFill="1" applyBorder="1" applyAlignment="1" applyProtection="1">
      <alignment horizontal="center" vertical="center"/>
      <protection locked="0"/>
    </xf>
    <xf numFmtId="167" fontId="20" fillId="2" borderId="71" xfId="5" applyNumberFormat="1" applyFont="1" applyFill="1" applyBorder="1" applyAlignment="1" applyProtection="1">
      <alignment horizontal="center" vertical="center"/>
      <protection locked="0"/>
    </xf>
    <xf numFmtId="0" fontId="24" fillId="2" borderId="0" xfId="1" applyFont="1" applyFill="1" applyAlignment="1">
      <alignment horizontal="center" vertical="center"/>
    </xf>
    <xf numFmtId="0" fontId="32" fillId="2" borderId="0" xfId="2" applyFont="1" applyFill="1" applyBorder="1" applyAlignment="1">
      <alignment horizontal="center" vertical="center"/>
    </xf>
    <xf numFmtId="0" fontId="10" fillId="0" borderId="0" xfId="2"/>
    <xf numFmtId="0" fontId="10" fillId="2" borderId="0" xfId="2" applyFill="1" applyBorder="1" applyAlignment="1">
      <alignment horizontal="center" vertical="center" wrapText="1"/>
    </xf>
    <xf numFmtId="0" fontId="25" fillId="2" borderId="4" xfId="1" applyFont="1" applyFill="1" applyBorder="1"/>
    <xf numFmtId="0" fontId="24" fillId="2" borderId="5" xfId="1" applyFont="1" applyFill="1" applyBorder="1" applyAlignment="1">
      <alignment horizontal="center" vertical="center"/>
    </xf>
    <xf numFmtId="0" fontId="25" fillId="2" borderId="4" xfId="0" applyFont="1" applyFill="1" applyBorder="1"/>
    <xf numFmtId="0" fontId="0" fillId="0" borderId="0" xfId="1" applyFont="1"/>
    <xf numFmtId="0" fontId="22" fillId="2" borderId="105" xfId="0" applyFont="1" applyFill="1" applyBorder="1" applyAlignment="1">
      <alignment horizontal="center" vertical="center" wrapText="1"/>
    </xf>
    <xf numFmtId="0" fontId="22" fillId="4" borderId="105" xfId="0" applyFont="1" applyFill="1" applyBorder="1" applyAlignment="1">
      <alignment horizontal="center" vertical="center" wrapText="1"/>
    </xf>
    <xf numFmtId="0" fontId="20" fillId="4" borderId="28" xfId="0" applyFont="1" applyFill="1" applyBorder="1" applyAlignment="1">
      <alignment horizontal="left" vertical="center" wrapText="1" indent="1"/>
    </xf>
    <xf numFmtId="1" fontId="20" fillId="4" borderId="10" xfId="0" applyNumberFormat="1" applyFont="1" applyFill="1" applyBorder="1" applyAlignment="1" applyProtection="1">
      <alignment horizontal="center" vertical="center" wrapText="1"/>
      <protection locked="0"/>
    </xf>
    <xf numFmtId="5" fontId="20" fillId="4" borderId="10" xfId="0" applyNumberFormat="1" applyFont="1" applyFill="1" applyBorder="1" applyAlignment="1" applyProtection="1">
      <alignment horizontal="center" vertical="center" wrapText="1"/>
      <protection locked="0"/>
    </xf>
    <xf numFmtId="5" fontId="20" fillId="4" borderId="11" xfId="0" applyNumberFormat="1" applyFont="1" applyFill="1" applyBorder="1" applyAlignment="1" applyProtection="1">
      <alignment horizontal="center" vertical="center" wrapText="1"/>
      <protection locked="0"/>
    </xf>
    <xf numFmtId="1" fontId="20" fillId="2" borderId="12" xfId="0" applyNumberFormat="1" applyFont="1" applyFill="1" applyBorder="1" applyAlignment="1" applyProtection="1">
      <alignment horizontal="center" vertical="center" wrapText="1"/>
      <protection locked="0"/>
    </xf>
    <xf numFmtId="5" fontId="20" fillId="2" borderId="12" xfId="0" applyNumberFormat="1" applyFont="1" applyFill="1" applyBorder="1" applyAlignment="1">
      <alignment horizontal="center" vertical="center"/>
    </xf>
    <xf numFmtId="5" fontId="20" fillId="2" borderId="31" xfId="0" applyNumberFormat="1" applyFont="1" applyFill="1" applyBorder="1" applyAlignment="1">
      <alignment horizontal="center" vertical="center"/>
    </xf>
    <xf numFmtId="0" fontId="20" fillId="4" borderId="30" xfId="0" applyFont="1" applyFill="1" applyBorder="1" applyAlignment="1">
      <alignment horizontal="left" vertical="center" wrapText="1" indent="1"/>
    </xf>
    <xf numFmtId="1" fontId="20" fillId="4" borderId="12" xfId="0" applyNumberFormat="1" applyFont="1" applyFill="1" applyBorder="1" applyAlignment="1" applyProtection="1">
      <alignment horizontal="center" vertical="center" wrapText="1"/>
      <protection locked="0"/>
    </xf>
    <xf numFmtId="5" fontId="20" fillId="4" borderId="12" xfId="0" applyNumberFormat="1" applyFont="1" applyFill="1" applyBorder="1" applyAlignment="1" applyProtection="1">
      <alignment horizontal="center" vertical="center" wrapText="1"/>
      <protection locked="0"/>
    </xf>
    <xf numFmtId="5" fontId="20" fillId="4" borderId="13" xfId="0" applyNumberFormat="1" applyFont="1" applyFill="1" applyBorder="1" applyAlignment="1" applyProtection="1">
      <alignment horizontal="center" vertical="center" wrapText="1"/>
      <protection locked="0"/>
    </xf>
    <xf numFmtId="5" fontId="20" fillId="2" borderId="12" xfId="0" applyNumberFormat="1" applyFont="1" applyFill="1" applyBorder="1" applyAlignment="1" applyProtection="1">
      <alignment horizontal="center" vertical="center" wrapText="1"/>
      <protection locked="0"/>
    </xf>
    <xf numFmtId="5" fontId="20" fillId="2" borderId="13" xfId="0" applyNumberFormat="1" applyFont="1" applyFill="1" applyBorder="1" applyAlignment="1" applyProtection="1">
      <alignment horizontal="center" vertical="center" wrapText="1"/>
      <protection locked="0"/>
    </xf>
    <xf numFmtId="1" fontId="20" fillId="4" borderId="35" xfId="0" applyNumberFormat="1" applyFont="1" applyFill="1" applyBorder="1" applyAlignment="1" applyProtection="1">
      <alignment horizontal="center" vertical="center" wrapText="1"/>
      <protection locked="0"/>
    </xf>
    <xf numFmtId="5" fontId="20" fillId="4" borderId="35" xfId="0" applyNumberFormat="1" applyFont="1" applyFill="1" applyBorder="1" applyAlignment="1" applyProtection="1">
      <alignment horizontal="center" vertical="center" wrapText="1"/>
      <protection locked="0"/>
    </xf>
    <xf numFmtId="5" fontId="20" fillId="4" borderId="39" xfId="0" applyNumberFormat="1" applyFont="1" applyFill="1" applyBorder="1" applyAlignment="1" applyProtection="1">
      <alignment horizontal="center" vertical="center" wrapText="1"/>
      <protection locked="0"/>
    </xf>
    <xf numFmtId="1" fontId="20" fillId="2" borderId="35" xfId="0" applyNumberFormat="1" applyFont="1" applyFill="1" applyBorder="1" applyAlignment="1" applyProtection="1">
      <alignment horizontal="center" vertical="center" wrapText="1"/>
      <protection locked="0"/>
    </xf>
    <xf numFmtId="5" fontId="20" fillId="2" borderId="35" xfId="0" applyNumberFormat="1" applyFont="1" applyFill="1" applyBorder="1" applyAlignment="1" applyProtection="1">
      <alignment horizontal="center" vertical="center" wrapText="1"/>
      <protection locked="0"/>
    </xf>
    <xf numFmtId="5" fontId="20" fillId="2" borderId="39" xfId="0" applyNumberFormat="1" applyFont="1" applyFill="1" applyBorder="1" applyAlignment="1" applyProtection="1">
      <alignment horizontal="center" vertical="center" wrapText="1"/>
      <protection locked="0"/>
    </xf>
    <xf numFmtId="170" fontId="20" fillId="2" borderId="10" xfId="0" applyNumberFormat="1" applyFont="1" applyFill="1" applyBorder="1" applyAlignment="1" applyProtection="1">
      <alignment horizontal="center" vertical="center" wrapText="1"/>
      <protection locked="0"/>
    </xf>
    <xf numFmtId="5" fontId="20" fillId="2" borderId="10" xfId="0" applyNumberFormat="1" applyFont="1" applyFill="1" applyBorder="1" applyAlignment="1" applyProtection="1">
      <alignment horizontal="center" vertical="center" wrapText="1"/>
      <protection locked="0"/>
    </xf>
    <xf numFmtId="5" fontId="20" fillId="2" borderId="11" xfId="0" applyNumberFormat="1" applyFont="1" applyFill="1" applyBorder="1" applyAlignment="1" applyProtection="1">
      <alignment horizontal="center" vertical="center" wrapText="1"/>
      <protection locked="0"/>
    </xf>
    <xf numFmtId="170" fontId="20" fillId="4" borderId="12" xfId="0" applyNumberFormat="1" applyFont="1" applyFill="1" applyBorder="1" applyAlignment="1" applyProtection="1">
      <alignment horizontal="center" vertical="center" wrapText="1"/>
      <protection locked="0"/>
    </xf>
    <xf numFmtId="170" fontId="20" fillId="2" borderId="12" xfId="0" applyNumberFormat="1" applyFont="1" applyFill="1" applyBorder="1" applyAlignment="1" applyProtection="1">
      <alignment horizontal="center" vertical="center" wrapText="1"/>
      <protection locked="0"/>
    </xf>
    <xf numFmtId="1" fontId="20" fillId="4" borderId="35" xfId="0" applyNumberFormat="1" applyFont="1" applyFill="1" applyBorder="1" applyAlignment="1">
      <alignment horizontal="center" vertical="center" wrapText="1"/>
    </xf>
    <xf numFmtId="0" fontId="24" fillId="4" borderId="42" xfId="0" applyFont="1" applyFill="1" applyBorder="1" applyAlignment="1">
      <alignment horizontal="center" vertical="center"/>
    </xf>
    <xf numFmtId="0" fontId="24" fillId="4" borderId="44" xfId="0" applyFont="1" applyFill="1" applyBorder="1" applyAlignment="1">
      <alignment horizontal="center" vertical="center"/>
    </xf>
    <xf numFmtId="171" fontId="20" fillId="4" borderId="10" xfId="0" applyNumberFormat="1" applyFont="1" applyFill="1" applyBorder="1" applyAlignment="1" applyProtection="1">
      <alignment horizontal="center" vertical="center" wrapText="1"/>
      <protection locked="0"/>
    </xf>
    <xf numFmtId="171" fontId="20" fillId="2" borderId="12" xfId="0" applyNumberFormat="1" applyFont="1" applyFill="1" applyBorder="1" applyAlignment="1" applyProtection="1">
      <alignment horizontal="center" vertical="center" wrapText="1"/>
      <protection locked="0"/>
    </xf>
    <xf numFmtId="171" fontId="20" fillId="4" borderId="12" xfId="0" applyNumberFormat="1" applyFont="1" applyFill="1" applyBorder="1" applyAlignment="1" applyProtection="1">
      <alignment horizontal="center" vertical="center" wrapText="1"/>
      <protection locked="0"/>
    </xf>
    <xf numFmtId="171" fontId="20" fillId="2" borderId="35" xfId="0" applyNumberFormat="1" applyFont="1" applyFill="1" applyBorder="1" applyAlignment="1" applyProtection="1">
      <alignment horizontal="center" vertical="center" wrapText="1"/>
      <protection locked="0"/>
    </xf>
    <xf numFmtId="1" fontId="20" fillId="2" borderId="10" xfId="0" applyNumberFormat="1" applyFont="1" applyFill="1" applyBorder="1" applyAlignment="1" applyProtection="1">
      <alignment horizontal="center" vertical="center" wrapText="1"/>
      <protection locked="0"/>
    </xf>
    <xf numFmtId="171" fontId="20" fillId="2" borderId="10" xfId="0" applyNumberFormat="1" applyFont="1" applyFill="1" applyBorder="1" applyAlignment="1" applyProtection="1">
      <alignment horizontal="center" vertical="center" wrapText="1"/>
      <protection locked="0"/>
    </xf>
    <xf numFmtId="0" fontId="20" fillId="4" borderId="89" xfId="0" applyFont="1" applyFill="1" applyBorder="1" applyAlignment="1">
      <alignment horizontal="left" vertical="center" wrapText="1" indent="1"/>
    </xf>
    <xf numFmtId="167" fontId="20" fillId="4" borderId="40" xfId="0" applyNumberFormat="1" applyFont="1" applyFill="1" applyBorder="1" applyAlignment="1" applyProtection="1">
      <alignment horizontal="center" vertical="center" wrapText="1"/>
      <protection locked="0"/>
    </xf>
    <xf numFmtId="167" fontId="20" fillId="4" borderId="41" xfId="0" applyNumberFormat="1" applyFont="1" applyFill="1" applyBorder="1" applyAlignment="1" applyProtection="1">
      <alignment horizontal="center" vertical="center" wrapText="1"/>
      <protection locked="0"/>
    </xf>
    <xf numFmtId="167" fontId="20" fillId="2" borderId="22" xfId="0" applyNumberFormat="1" applyFont="1" applyFill="1" applyBorder="1" applyAlignment="1">
      <alignment horizontal="center" vertical="center"/>
    </xf>
    <xf numFmtId="167" fontId="20" fillId="2" borderId="12" xfId="0" applyNumberFormat="1" applyFont="1" applyFill="1" applyBorder="1" applyAlignment="1">
      <alignment horizontal="center" vertical="center"/>
    </xf>
    <xf numFmtId="167" fontId="20" fillId="2" borderId="31" xfId="0" applyNumberFormat="1" applyFont="1" applyFill="1" applyBorder="1" applyAlignment="1">
      <alignment horizontal="center" vertical="center"/>
    </xf>
    <xf numFmtId="167" fontId="20" fillId="4" borderId="35" xfId="0" applyNumberFormat="1" applyFont="1" applyFill="1" applyBorder="1" applyAlignment="1">
      <alignment horizontal="center" vertical="center" wrapText="1"/>
    </xf>
    <xf numFmtId="167" fontId="20" fillId="4" borderId="39" xfId="0" applyNumberFormat="1" applyFont="1" applyFill="1" applyBorder="1" applyAlignment="1">
      <alignment horizontal="center" vertical="center" wrapText="1"/>
    </xf>
    <xf numFmtId="0" fontId="24" fillId="2" borderId="92" xfId="0" applyFont="1" applyFill="1" applyBorder="1" applyAlignment="1">
      <alignment horizontal="center" vertical="center" wrapText="1"/>
    </xf>
    <xf numFmtId="0" fontId="24" fillId="2" borderId="35" xfId="0" applyFont="1" applyFill="1" applyBorder="1" applyAlignment="1">
      <alignment horizontal="center" vertical="center" wrapText="1"/>
    </xf>
    <xf numFmtId="0" fontId="24" fillId="2" borderId="39" xfId="0" applyFont="1" applyFill="1" applyBorder="1" applyAlignment="1">
      <alignment horizontal="center" vertical="center" wrapText="1"/>
    </xf>
    <xf numFmtId="0" fontId="9" fillId="0" borderId="0" xfId="0" applyFont="1"/>
    <xf numFmtId="0" fontId="20" fillId="2" borderId="4" xfId="0" applyFont="1" applyFill="1" applyBorder="1" applyAlignment="1">
      <alignment horizontal="left" vertical="center" wrapText="1"/>
    </xf>
    <xf numFmtId="0" fontId="20" fillId="2" borderId="30" xfId="0" applyFont="1" applyFill="1" applyBorder="1" applyAlignment="1">
      <alignment horizontal="left" vertical="center" wrapText="1" indent="1"/>
    </xf>
    <xf numFmtId="0" fontId="20" fillId="2" borderId="12" xfId="0" applyFont="1" applyFill="1" applyBorder="1" applyAlignment="1">
      <alignment horizontal="center" vertical="center" wrapText="1"/>
    </xf>
    <xf numFmtId="0" fontId="20" fillId="2" borderId="28" xfId="0" applyFont="1" applyFill="1" applyBorder="1" applyAlignment="1">
      <alignment horizontal="left" vertical="center" wrapText="1" indent="1"/>
    </xf>
    <xf numFmtId="0" fontId="26" fillId="2" borderId="0" xfId="0" applyFont="1" applyFill="1" applyAlignment="1">
      <alignment horizontal="left" vertical="center" wrapText="1"/>
    </xf>
    <xf numFmtId="0" fontId="26" fillId="2" borderId="5" xfId="0" applyFont="1" applyFill="1" applyBorder="1" applyAlignment="1">
      <alignment horizontal="left" vertical="center" wrapText="1"/>
    </xf>
    <xf numFmtId="0" fontId="0" fillId="2" borderId="0" xfId="0" applyFill="1" applyAlignment="1">
      <alignment horizontal="left" vertical="center" wrapText="1"/>
    </xf>
    <xf numFmtId="0" fontId="0" fillId="2" borderId="4" xfId="0" applyFill="1" applyBorder="1" applyAlignment="1">
      <alignment horizontal="left" vertical="center" wrapText="1"/>
    </xf>
    <xf numFmtId="0" fontId="25" fillId="2" borderId="28" xfId="0" applyFont="1" applyFill="1" applyBorder="1" applyAlignment="1">
      <alignment horizontal="left" vertical="center"/>
    </xf>
    <xf numFmtId="0" fontId="25" fillId="2" borderId="30" xfId="0" applyFont="1" applyFill="1" applyBorder="1" applyAlignment="1">
      <alignment horizontal="left" vertical="center"/>
    </xf>
    <xf numFmtId="0" fontId="25" fillId="2" borderId="22" xfId="0" applyFont="1" applyFill="1" applyBorder="1" applyAlignment="1">
      <alignment horizontal="left" vertical="center"/>
    </xf>
    <xf numFmtId="0" fontId="24" fillId="2" borderId="12" xfId="0" applyFont="1" applyFill="1" applyBorder="1" applyAlignment="1">
      <alignment horizontal="center" wrapText="1"/>
    </xf>
    <xf numFmtId="172" fontId="25" fillId="2" borderId="12" xfId="0" applyNumberFormat="1" applyFont="1" applyFill="1" applyBorder="1" applyAlignment="1">
      <alignment horizontal="center" vertical="center"/>
    </xf>
    <xf numFmtId="172" fontId="24" fillId="2" borderId="35" xfId="0" applyNumberFormat="1" applyFont="1" applyFill="1" applyBorder="1" applyAlignment="1">
      <alignment horizontal="center" vertical="center"/>
    </xf>
    <xf numFmtId="0" fontId="25" fillId="2" borderId="10" xfId="0" applyFont="1" applyFill="1" applyBorder="1" applyAlignment="1">
      <alignment horizontal="center" vertical="center"/>
    </xf>
    <xf numFmtId="0" fontId="27" fillId="2" borderId="4" xfId="0" applyFont="1" applyFill="1" applyBorder="1" applyAlignment="1">
      <alignment wrapText="1"/>
    </xf>
    <xf numFmtId="0" fontId="27" fillId="2" borderId="0" xfId="0" applyFont="1" applyFill="1" applyAlignment="1">
      <alignment horizontal="center" wrapText="1"/>
    </xf>
    <xf numFmtId="0" fontId="27" fillId="2" borderId="0" xfId="0" applyFont="1" applyFill="1" applyAlignment="1">
      <alignment wrapText="1"/>
    </xf>
    <xf numFmtId="0" fontId="27" fillId="2" borderId="5" xfId="0" applyFont="1" applyFill="1" applyBorder="1" applyAlignment="1">
      <alignment wrapText="1"/>
    </xf>
    <xf numFmtId="0" fontId="27" fillId="2" borderId="28" xfId="0" applyFont="1" applyFill="1" applyBorder="1" applyAlignment="1">
      <alignment horizontal="left" vertical="center" wrapText="1"/>
    </xf>
    <xf numFmtId="0" fontId="27" fillId="2" borderId="18" xfId="0" applyFont="1" applyFill="1" applyBorder="1" applyAlignment="1">
      <alignment horizontal="center" vertical="center" wrapText="1"/>
    </xf>
    <xf numFmtId="0" fontId="27" fillId="2" borderId="18" xfId="0" applyFont="1" applyFill="1" applyBorder="1" applyAlignment="1">
      <alignment horizontal="left" vertical="center" wrapText="1"/>
    </xf>
    <xf numFmtId="0" fontId="27" fillId="2" borderId="29" xfId="0" applyFont="1" applyFill="1" applyBorder="1" applyAlignment="1">
      <alignment horizontal="left" vertical="center" wrapText="1"/>
    </xf>
    <xf numFmtId="0" fontId="18" fillId="2" borderId="24" xfId="5" applyFont="1" applyFill="1" applyBorder="1" applyAlignment="1">
      <alignment horizontal="center" wrapText="1"/>
    </xf>
    <xf numFmtId="0" fontId="61" fillId="2" borderId="72" xfId="5" applyFont="1" applyFill="1" applyBorder="1" applyAlignment="1" applyProtection="1">
      <alignment horizontal="center" vertical="center"/>
      <protection locked="0"/>
    </xf>
    <xf numFmtId="10" fontId="61" fillId="2" borderId="73" xfId="5" applyNumberFormat="1" applyFont="1" applyFill="1" applyBorder="1" applyAlignment="1" applyProtection="1">
      <alignment horizontal="center" vertical="center"/>
      <protection locked="0"/>
    </xf>
    <xf numFmtId="167" fontId="61" fillId="2" borderId="69" xfId="5" applyNumberFormat="1" applyFont="1" applyFill="1" applyBorder="1" applyAlignment="1" applyProtection="1">
      <alignment horizontal="center" vertical="center"/>
      <protection locked="0"/>
    </xf>
    <xf numFmtId="172" fontId="61" fillId="2" borderId="84" xfId="5" applyNumberFormat="1" applyFont="1" applyFill="1" applyBorder="1" applyAlignment="1" applyProtection="1">
      <alignment horizontal="center" vertical="center"/>
      <protection locked="0"/>
    </xf>
    <xf numFmtId="0" fontId="61" fillId="2" borderId="84" xfId="5" applyFont="1" applyFill="1" applyBorder="1" applyAlignment="1" applyProtection="1">
      <alignment horizontal="center" vertical="center"/>
      <protection locked="0"/>
    </xf>
    <xf numFmtId="0" fontId="61" fillId="2" borderId="64" xfId="5" applyFont="1" applyFill="1" applyBorder="1" applyAlignment="1" applyProtection="1">
      <alignment horizontal="center" vertical="center"/>
      <protection locked="0"/>
    </xf>
    <xf numFmtId="10" fontId="20" fillId="2" borderId="75" xfId="5" applyNumberFormat="1" applyFont="1" applyFill="1" applyBorder="1" applyAlignment="1" applyProtection="1">
      <alignment horizontal="center" vertical="center"/>
      <protection locked="0"/>
    </xf>
    <xf numFmtId="172" fontId="20" fillId="2" borderId="85" xfId="5" applyNumberFormat="1" applyFont="1" applyFill="1" applyBorder="1" applyAlignment="1" applyProtection="1">
      <alignment horizontal="center" vertical="center"/>
      <protection locked="0"/>
    </xf>
    <xf numFmtId="0" fontId="20" fillId="2" borderId="85" xfId="5" applyFont="1" applyFill="1" applyBorder="1" applyAlignment="1" applyProtection="1">
      <alignment horizontal="center" vertical="center"/>
      <protection locked="0"/>
    </xf>
    <xf numFmtId="0" fontId="20" fillId="2" borderId="66" xfId="5" applyFont="1" applyFill="1" applyBorder="1" applyAlignment="1" applyProtection="1">
      <alignment horizontal="center" vertical="center"/>
      <protection locked="0"/>
    </xf>
    <xf numFmtId="10" fontId="20" fillId="2" borderId="77" xfId="5" applyNumberFormat="1" applyFont="1" applyFill="1" applyBorder="1" applyAlignment="1" applyProtection="1">
      <alignment horizontal="center" vertical="center"/>
      <protection locked="0"/>
    </xf>
    <xf numFmtId="172" fontId="20" fillId="2" borderId="86" xfId="5" applyNumberFormat="1" applyFont="1" applyFill="1" applyBorder="1" applyAlignment="1" applyProtection="1">
      <alignment horizontal="center" vertical="center"/>
      <protection locked="0"/>
    </xf>
    <xf numFmtId="0" fontId="20" fillId="2" borderId="86" xfId="5" applyFont="1" applyFill="1" applyBorder="1" applyAlignment="1" applyProtection="1">
      <alignment horizontal="center" vertical="center"/>
      <protection locked="0"/>
    </xf>
    <xf numFmtId="0" fontId="20" fillId="2" borderId="68" xfId="5" applyFont="1" applyFill="1" applyBorder="1" applyAlignment="1" applyProtection="1">
      <alignment horizontal="center" vertical="center"/>
      <protection locked="0"/>
    </xf>
    <xf numFmtId="168" fontId="61" fillId="2" borderId="69" xfId="5" applyNumberFormat="1" applyFont="1" applyFill="1" applyBorder="1" applyAlignment="1" applyProtection="1">
      <alignment horizontal="center" vertical="center"/>
      <protection locked="0"/>
    </xf>
    <xf numFmtId="168" fontId="20" fillId="2" borderId="70" xfId="5" applyNumberFormat="1" applyFont="1" applyFill="1" applyBorder="1" applyAlignment="1" applyProtection="1">
      <alignment horizontal="center" vertical="center"/>
      <protection locked="0"/>
    </xf>
    <xf numFmtId="168" fontId="20" fillId="2" borderId="71" xfId="5" applyNumberFormat="1" applyFont="1" applyFill="1" applyBorder="1" applyAlignment="1" applyProtection="1">
      <alignment horizontal="center" vertical="center"/>
      <protection locked="0"/>
    </xf>
    <xf numFmtId="0" fontId="24" fillId="4" borderId="88" xfId="0" applyFont="1" applyFill="1" applyBorder="1" applyAlignment="1">
      <alignment horizontal="center" vertical="center"/>
    </xf>
    <xf numFmtId="0" fontId="20" fillId="2" borderId="26" xfId="0" applyFont="1" applyFill="1" applyBorder="1" applyAlignment="1">
      <alignment horizontal="left" vertical="center" wrapText="1" indent="1"/>
    </xf>
    <xf numFmtId="0" fontId="20" fillId="4" borderId="26" xfId="0" applyFont="1" applyFill="1" applyBorder="1" applyAlignment="1">
      <alignment horizontal="left" vertical="center" wrapText="1" indent="1"/>
    </xf>
    <xf numFmtId="1" fontId="20" fillId="2" borderId="109" xfId="0" applyNumberFormat="1" applyFont="1" applyFill="1" applyBorder="1" applyAlignment="1">
      <alignment horizontal="center" vertical="center" wrapText="1"/>
    </xf>
    <xf numFmtId="0" fontId="20" fillId="2" borderId="36" xfId="0" applyFont="1" applyFill="1" applyBorder="1" applyAlignment="1">
      <alignment horizontal="left" vertical="center" wrapText="1" indent="1"/>
    </xf>
    <xf numFmtId="171" fontId="20" fillId="4" borderId="35" xfId="0" applyNumberFormat="1" applyFont="1" applyFill="1" applyBorder="1" applyAlignment="1" applyProtection="1">
      <alignment horizontal="center" vertical="center" wrapText="1"/>
      <protection locked="0"/>
    </xf>
    <xf numFmtId="1" fontId="20" fillId="2" borderId="12" xfId="0" applyNumberFormat="1" applyFont="1" applyFill="1" applyBorder="1" applyAlignment="1">
      <alignment horizontal="center" vertical="center" wrapText="1"/>
    </xf>
    <xf numFmtId="0" fontId="24" fillId="2" borderId="39" xfId="0" applyFont="1" applyFill="1" applyBorder="1" applyAlignment="1">
      <alignment horizontal="center" wrapText="1"/>
    </xf>
    <xf numFmtId="0" fontId="24" fillId="2" borderId="11" xfId="0" applyFont="1" applyFill="1" applyBorder="1" applyAlignment="1">
      <alignment horizontal="center" wrapText="1"/>
    </xf>
    <xf numFmtId="0" fontId="25" fillId="2" borderId="69" xfId="0" applyFont="1" applyFill="1" applyBorder="1" applyAlignment="1" applyProtection="1">
      <alignment horizontal="center" vertical="center"/>
      <protection locked="0"/>
    </xf>
    <xf numFmtId="0" fontId="25" fillId="2" borderId="69" xfId="0" applyFont="1" applyFill="1" applyBorder="1" applyAlignment="1" applyProtection="1">
      <alignment horizontal="left" vertical="center"/>
      <protection locked="0"/>
    </xf>
    <xf numFmtId="1" fontId="25" fillId="2" borderId="69" xfId="0" applyNumberFormat="1" applyFont="1" applyFill="1" applyBorder="1" applyAlignment="1" applyProtection="1">
      <alignment horizontal="center" vertical="center"/>
      <protection locked="0"/>
    </xf>
    <xf numFmtId="5" fontId="25" fillId="2" borderId="69" xfId="0" applyNumberFormat="1" applyFont="1" applyFill="1" applyBorder="1" applyAlignment="1" applyProtection="1">
      <alignment horizontal="center" vertical="center"/>
      <protection locked="0"/>
    </xf>
    <xf numFmtId="5" fontId="25" fillId="2" borderId="64" xfId="0" applyNumberFormat="1" applyFont="1" applyFill="1" applyBorder="1" applyAlignment="1" applyProtection="1">
      <alignment horizontal="center" vertical="center"/>
      <protection locked="0"/>
    </xf>
    <xf numFmtId="0" fontId="25" fillId="2" borderId="70" xfId="0" applyFont="1" applyFill="1" applyBorder="1" applyAlignment="1" applyProtection="1">
      <alignment horizontal="center" vertical="center"/>
      <protection locked="0"/>
    </xf>
    <xf numFmtId="0" fontId="25" fillId="2" borderId="70" xfId="0" applyFont="1" applyFill="1" applyBorder="1" applyAlignment="1" applyProtection="1">
      <alignment horizontal="left" vertical="center"/>
      <protection locked="0"/>
    </xf>
    <xf numFmtId="1" fontId="25" fillId="2" borderId="70" xfId="0" applyNumberFormat="1" applyFont="1" applyFill="1" applyBorder="1" applyAlignment="1" applyProtection="1">
      <alignment horizontal="center" vertical="center"/>
      <protection locked="0"/>
    </xf>
    <xf numFmtId="5" fontId="25" fillId="2" borderId="70" xfId="0" applyNumberFormat="1" applyFont="1" applyFill="1" applyBorder="1" applyAlignment="1" applyProtection="1">
      <alignment horizontal="center" vertical="center"/>
      <protection locked="0"/>
    </xf>
    <xf numFmtId="5" fontId="25" fillId="2" borderId="66" xfId="0" applyNumberFormat="1" applyFont="1" applyFill="1" applyBorder="1" applyAlignment="1" applyProtection="1">
      <alignment horizontal="center" vertical="center"/>
      <protection locked="0"/>
    </xf>
    <xf numFmtId="0" fontId="25" fillId="2" borderId="71" xfId="0" applyFont="1" applyFill="1" applyBorder="1" applyAlignment="1" applyProtection="1">
      <alignment horizontal="center" vertical="center"/>
      <protection locked="0"/>
    </xf>
    <xf numFmtId="0" fontId="25" fillId="2" borderId="71" xfId="0" applyFont="1" applyFill="1" applyBorder="1" applyAlignment="1" applyProtection="1">
      <alignment horizontal="left" vertical="center"/>
      <protection locked="0"/>
    </xf>
    <xf numFmtId="1" fontId="25" fillId="2" borderId="71" xfId="0" applyNumberFormat="1" applyFont="1" applyFill="1" applyBorder="1" applyAlignment="1" applyProtection="1">
      <alignment horizontal="center" vertical="center"/>
      <protection locked="0"/>
    </xf>
    <xf numFmtId="5" fontId="25" fillId="2" borderId="71" xfId="0" applyNumberFormat="1" applyFont="1" applyFill="1" applyBorder="1" applyAlignment="1" applyProtection="1">
      <alignment horizontal="center" vertical="center"/>
      <protection locked="0"/>
    </xf>
    <xf numFmtId="5" fontId="25" fillId="2" borderId="68" xfId="0" applyNumberFormat="1" applyFont="1" applyFill="1" applyBorder="1" applyAlignment="1" applyProtection="1">
      <alignment horizontal="center" vertical="center"/>
      <protection locked="0"/>
    </xf>
    <xf numFmtId="167" fontId="25" fillId="2" borderId="69" xfId="0" applyNumberFormat="1" applyFont="1" applyFill="1" applyBorder="1" applyAlignment="1" applyProtection="1">
      <alignment horizontal="center" vertical="center"/>
      <protection locked="0"/>
    </xf>
    <xf numFmtId="167" fontId="25" fillId="2" borderId="70" xfId="0" applyNumberFormat="1" applyFont="1" applyFill="1" applyBorder="1" applyAlignment="1" applyProtection="1">
      <alignment horizontal="center" vertical="center"/>
      <protection locked="0"/>
    </xf>
    <xf numFmtId="167" fontId="25" fillId="2" borderId="71" xfId="0" applyNumberFormat="1" applyFont="1" applyFill="1" applyBorder="1" applyAlignment="1" applyProtection="1">
      <alignment horizontal="center" vertical="center"/>
      <protection locked="0"/>
    </xf>
    <xf numFmtId="0" fontId="25" fillId="2" borderId="44" xfId="0" applyFont="1" applyFill="1" applyBorder="1" applyAlignment="1">
      <alignment horizontal="center" wrapText="1"/>
    </xf>
    <xf numFmtId="0" fontId="25" fillId="2" borderId="78" xfId="0" applyFont="1" applyFill="1" applyBorder="1" applyAlignment="1" applyProtection="1">
      <alignment horizontal="center" vertical="center"/>
      <protection locked="0"/>
    </xf>
    <xf numFmtId="0" fontId="25" fillId="2" borderId="111" xfId="0" applyFont="1" applyFill="1" applyBorder="1" applyAlignment="1" applyProtection="1">
      <alignment horizontal="left" vertical="center"/>
      <protection locked="0"/>
    </xf>
    <xf numFmtId="5" fontId="25" fillId="2" borderId="79" xfId="0" applyNumberFormat="1" applyFont="1" applyFill="1" applyBorder="1" applyAlignment="1" applyProtection="1">
      <alignment horizontal="center" vertical="center"/>
      <protection locked="0"/>
    </xf>
    <xf numFmtId="0" fontId="25" fillId="2" borderId="43" xfId="0" applyFont="1" applyFill="1" applyBorder="1" applyAlignment="1">
      <alignment horizontal="center" wrapText="1"/>
    </xf>
    <xf numFmtId="0" fontId="25" fillId="2" borderId="35" xfId="0" applyFont="1" applyFill="1" applyBorder="1" applyAlignment="1">
      <alignment horizontal="center" wrapText="1"/>
    </xf>
    <xf numFmtId="0" fontId="25" fillId="2" borderId="42" xfId="0" applyFont="1" applyFill="1" applyBorder="1" applyAlignment="1">
      <alignment horizontal="center" wrapText="1"/>
    </xf>
    <xf numFmtId="0" fontId="25" fillId="2" borderId="4" xfId="0" applyFont="1" applyFill="1" applyBorder="1" applyAlignment="1">
      <alignment horizontal="left" vertical="center"/>
    </xf>
    <xf numFmtId="0" fontId="25" fillId="2" borderId="4" xfId="0" applyFont="1" applyFill="1" applyBorder="1" applyAlignment="1">
      <alignment horizontal="left" vertical="center" indent="1"/>
    </xf>
    <xf numFmtId="0" fontId="25" fillId="2" borderId="4" xfId="0" applyFont="1" applyFill="1" applyBorder="1" applyAlignment="1">
      <alignment horizontal="left" vertical="center" wrapText="1" indent="1"/>
    </xf>
    <xf numFmtId="0" fontId="25" fillId="2" borderId="6" xfId="0" applyFont="1" applyFill="1" applyBorder="1" applyAlignment="1">
      <alignment horizontal="left" vertical="center"/>
    </xf>
    <xf numFmtId="173" fontId="24" fillId="4" borderId="42" xfId="0" applyNumberFormat="1" applyFont="1" applyFill="1" applyBorder="1" applyAlignment="1">
      <alignment horizontal="center" vertical="center"/>
    </xf>
    <xf numFmtId="174" fontId="24" fillId="4" borderId="42" xfId="0" applyNumberFormat="1" applyFont="1" applyFill="1" applyBorder="1" applyAlignment="1">
      <alignment horizontal="center" vertical="center"/>
    </xf>
    <xf numFmtId="174" fontId="24" fillId="4" borderId="44" xfId="0" applyNumberFormat="1" applyFont="1" applyFill="1" applyBorder="1" applyAlignment="1">
      <alignment horizontal="center" vertical="center"/>
    </xf>
    <xf numFmtId="0" fontId="24" fillId="4" borderId="87" xfId="0" applyFont="1" applyFill="1" applyBorder="1" applyAlignment="1">
      <alignment horizontal="center" vertical="center"/>
    </xf>
    <xf numFmtId="0" fontId="24" fillId="4" borderId="43" xfId="0" applyFont="1" applyFill="1" applyBorder="1" applyAlignment="1">
      <alignment horizontal="center" vertical="center"/>
    </xf>
    <xf numFmtId="173" fontId="24" fillId="4" borderId="43" xfId="0" applyNumberFormat="1" applyFont="1" applyFill="1" applyBorder="1" applyAlignment="1">
      <alignment horizontal="center" vertical="center"/>
    </xf>
    <xf numFmtId="5" fontId="20" fillId="4" borderId="42" xfId="0" applyNumberFormat="1" applyFont="1" applyFill="1" applyBorder="1" applyAlignment="1" applyProtection="1">
      <alignment horizontal="center" vertical="center" wrapText="1"/>
      <protection locked="0"/>
    </xf>
    <xf numFmtId="5" fontId="20" fillId="4" borderId="44" xfId="0" applyNumberFormat="1" applyFont="1" applyFill="1" applyBorder="1" applyAlignment="1" applyProtection="1">
      <alignment horizontal="center" vertical="center" wrapText="1"/>
      <protection locked="0"/>
    </xf>
    <xf numFmtId="1" fontId="20" fillId="4" borderId="42" xfId="0" applyNumberFormat="1" applyFont="1" applyFill="1" applyBorder="1" applyAlignment="1" applyProtection="1">
      <alignment horizontal="center" vertical="center" wrapText="1"/>
      <protection locked="0"/>
    </xf>
    <xf numFmtId="5" fontId="20" fillId="4" borderId="110" xfId="0" applyNumberFormat="1" applyFont="1" applyFill="1" applyBorder="1" applyAlignment="1" applyProtection="1">
      <alignment horizontal="center" vertical="center" wrapText="1"/>
      <protection locked="0"/>
    </xf>
    <xf numFmtId="5" fontId="20" fillId="2" borderId="14" xfId="0" applyNumberFormat="1" applyFont="1" applyFill="1" applyBorder="1" applyAlignment="1">
      <alignment horizontal="center" vertical="center" wrapText="1"/>
    </xf>
    <xf numFmtId="5" fontId="20" fillId="4" borderId="22" xfId="0" applyNumberFormat="1" applyFont="1" applyFill="1" applyBorder="1" applyAlignment="1" applyProtection="1">
      <alignment horizontal="center" vertical="center" wrapText="1"/>
      <protection locked="0"/>
    </xf>
    <xf numFmtId="0" fontId="24" fillId="4" borderId="16" xfId="0" applyFont="1" applyFill="1" applyBorder="1" applyAlignment="1">
      <alignment horizontal="center" vertical="center"/>
    </xf>
    <xf numFmtId="5" fontId="20" fillId="2" borderId="22" xfId="0" applyNumberFormat="1" applyFont="1" applyFill="1" applyBorder="1" applyAlignment="1">
      <alignment horizontal="center" vertical="center" wrapText="1"/>
    </xf>
    <xf numFmtId="5" fontId="20" fillId="4" borderId="17" xfId="0" applyNumberFormat="1" applyFont="1" applyFill="1" applyBorder="1" applyAlignment="1" applyProtection="1">
      <alignment horizontal="center" vertical="center" wrapText="1"/>
      <protection locked="0"/>
    </xf>
    <xf numFmtId="5" fontId="20" fillId="2" borderId="23" xfId="0" applyNumberFormat="1" applyFont="1" applyFill="1" applyBorder="1" applyAlignment="1">
      <alignment horizontal="center" vertical="center" wrapText="1"/>
    </xf>
    <xf numFmtId="5" fontId="26" fillId="4" borderId="14" xfId="0" applyNumberFormat="1" applyFont="1" applyFill="1" applyBorder="1" applyAlignment="1" applyProtection="1">
      <alignment horizontal="center" vertical="center" wrapText="1"/>
      <protection locked="0"/>
    </xf>
    <xf numFmtId="5" fontId="20" fillId="2" borderId="109" xfId="0" applyNumberFormat="1" applyFont="1" applyFill="1" applyBorder="1" applyAlignment="1">
      <alignment horizontal="center" vertical="center" wrapText="1"/>
    </xf>
    <xf numFmtId="0" fontId="26" fillId="2" borderId="30" xfId="0" applyFont="1" applyFill="1" applyBorder="1" applyAlignment="1">
      <alignment horizontal="left" vertical="center" wrapText="1" indent="1"/>
    </xf>
    <xf numFmtId="5" fontId="26" fillId="2" borderId="12" xfId="0" applyNumberFormat="1" applyFont="1" applyFill="1" applyBorder="1" applyAlignment="1" applyProtection="1">
      <alignment horizontal="center" vertical="center" wrapText="1"/>
      <protection locked="0"/>
    </xf>
    <xf numFmtId="5" fontId="26" fillId="2" borderId="13" xfId="0" applyNumberFormat="1" applyFont="1" applyFill="1" applyBorder="1" applyAlignment="1" applyProtection="1">
      <alignment horizontal="center" vertical="center" wrapText="1"/>
      <protection locked="0"/>
    </xf>
    <xf numFmtId="0" fontId="26" fillId="2" borderId="92" xfId="0" applyFont="1" applyFill="1" applyBorder="1" applyAlignment="1">
      <alignment horizontal="left" vertical="center" wrapText="1" indent="1"/>
    </xf>
    <xf numFmtId="1" fontId="26" fillId="2" borderId="34" xfId="0" applyNumberFormat="1" applyFont="1" applyFill="1" applyBorder="1" applyAlignment="1">
      <alignment horizontal="center" vertical="center" wrapText="1"/>
    </xf>
    <xf numFmtId="5" fontId="26" fillId="2" borderId="34" xfId="0" applyNumberFormat="1" applyFont="1" applyFill="1" applyBorder="1" applyAlignment="1">
      <alignment horizontal="center" vertical="center" wrapText="1"/>
    </xf>
    <xf numFmtId="5" fontId="26" fillId="2" borderId="37" xfId="0" applyNumberFormat="1" applyFont="1" applyFill="1" applyBorder="1" applyAlignment="1">
      <alignment horizontal="center" vertical="center" wrapText="1"/>
    </xf>
    <xf numFmtId="5" fontId="20" fillId="2" borderId="23" xfId="0" applyNumberFormat="1" applyFont="1" applyFill="1" applyBorder="1" applyAlignment="1">
      <alignment horizontal="center" vertical="center"/>
    </xf>
    <xf numFmtId="5" fontId="20" fillId="4" borderId="14" xfId="0" applyNumberFormat="1" applyFont="1" applyFill="1" applyBorder="1" applyAlignment="1" applyProtection="1">
      <alignment horizontal="center" vertical="center" wrapText="1"/>
      <protection locked="0"/>
    </xf>
    <xf numFmtId="5" fontId="20" fillId="2" borderId="14" xfId="0" applyNumberFormat="1" applyFont="1" applyFill="1" applyBorder="1" applyAlignment="1" applyProtection="1">
      <alignment horizontal="center" vertical="center" wrapText="1"/>
      <protection locked="0"/>
    </xf>
    <xf numFmtId="5" fontId="26" fillId="2" borderId="109" xfId="0" applyNumberFormat="1" applyFont="1" applyFill="1" applyBorder="1" applyAlignment="1">
      <alignment horizontal="center" vertical="center" wrapText="1"/>
    </xf>
    <xf numFmtId="5" fontId="20" fillId="2" borderId="17" xfId="0" applyNumberFormat="1" applyFont="1" applyFill="1" applyBorder="1" applyAlignment="1" applyProtection="1">
      <alignment horizontal="center" vertical="center" wrapText="1"/>
      <protection locked="0"/>
    </xf>
    <xf numFmtId="5" fontId="20" fillId="2" borderId="13" xfId="0" applyNumberFormat="1" applyFont="1" applyFill="1" applyBorder="1" applyAlignment="1">
      <alignment horizontal="center" vertical="center"/>
    </xf>
    <xf numFmtId="0" fontId="26" fillId="2" borderId="81" xfId="0" applyFont="1" applyFill="1" applyBorder="1" applyAlignment="1">
      <alignment horizontal="left" vertical="center" wrapText="1" indent="1"/>
    </xf>
    <xf numFmtId="1" fontId="26" fillId="2" borderId="32" xfId="0" applyNumberFormat="1" applyFont="1" applyFill="1" applyBorder="1" applyAlignment="1">
      <alignment horizontal="center" vertical="center" wrapText="1"/>
    </xf>
    <xf numFmtId="5" fontId="26" fillId="2" borderId="32" xfId="0" applyNumberFormat="1" applyFont="1" applyFill="1" applyBorder="1" applyAlignment="1">
      <alignment horizontal="center" vertical="center" wrapText="1"/>
    </xf>
    <xf numFmtId="5" fontId="26" fillId="2" borderId="118" xfId="0" applyNumberFormat="1" applyFont="1" applyFill="1" applyBorder="1" applyAlignment="1">
      <alignment horizontal="center" vertical="center" wrapText="1"/>
    </xf>
    <xf numFmtId="5" fontId="26" fillId="2" borderId="33" xfId="0" applyNumberFormat="1" applyFont="1" applyFill="1" applyBorder="1" applyAlignment="1">
      <alignment horizontal="center" vertical="center" wrapText="1"/>
    </xf>
    <xf numFmtId="0" fontId="26" fillId="4" borderId="28" xfId="0" applyFont="1" applyFill="1" applyBorder="1" applyAlignment="1">
      <alignment horizontal="left" vertical="center" wrapText="1" indent="1"/>
    </xf>
    <xf numFmtId="171" fontId="20" fillId="4" borderId="42" xfId="0" applyNumberFormat="1" applyFont="1" applyFill="1" applyBorder="1" applyAlignment="1" applyProtection="1">
      <alignment horizontal="center" vertical="center" wrapText="1"/>
      <protection locked="0"/>
    </xf>
    <xf numFmtId="171" fontId="26" fillId="4" borderId="10" xfId="0" applyNumberFormat="1" applyFont="1" applyFill="1" applyBorder="1" applyAlignment="1" applyProtection="1">
      <alignment horizontal="center" vertical="center" wrapText="1"/>
      <protection locked="0"/>
    </xf>
    <xf numFmtId="5" fontId="26" fillId="4" borderId="10" xfId="0" applyNumberFormat="1" applyFont="1" applyFill="1" applyBorder="1" applyAlignment="1" applyProtection="1">
      <alignment horizontal="center" vertical="center" wrapText="1"/>
      <protection locked="0"/>
    </xf>
    <xf numFmtId="5" fontId="26" fillId="4" borderId="11" xfId="0" applyNumberFormat="1" applyFont="1" applyFill="1" applyBorder="1" applyAlignment="1" applyProtection="1">
      <alignment horizontal="center" vertical="center" wrapText="1"/>
      <protection locked="0"/>
    </xf>
    <xf numFmtId="1" fontId="26" fillId="2" borderId="12" xfId="0" applyNumberFormat="1" applyFont="1" applyFill="1" applyBorder="1" applyAlignment="1" applyProtection="1">
      <alignment horizontal="center" vertical="center" wrapText="1"/>
      <protection locked="0"/>
    </xf>
    <xf numFmtId="0" fontId="20" fillId="2" borderId="30" xfId="0" applyFont="1" applyFill="1" applyBorder="1" applyAlignment="1">
      <alignment horizontal="left" vertical="center" wrapText="1" indent="2"/>
    </xf>
    <xf numFmtId="10" fontId="20" fillId="4" borderId="12" xfId="0" applyNumberFormat="1" applyFont="1" applyFill="1" applyBorder="1" applyAlignment="1" applyProtection="1">
      <alignment horizontal="center" vertical="center" wrapText="1"/>
      <protection locked="0"/>
    </xf>
    <xf numFmtId="10" fontId="20" fillId="4" borderId="13" xfId="0" applyNumberFormat="1" applyFont="1" applyFill="1" applyBorder="1" applyAlignment="1" applyProtection="1">
      <alignment horizontal="center" vertical="center" wrapText="1"/>
      <protection locked="0"/>
    </xf>
    <xf numFmtId="10" fontId="20" fillId="2" borderId="12" xfId="0" applyNumberFormat="1" applyFont="1" applyFill="1" applyBorder="1" applyAlignment="1" applyProtection="1">
      <alignment horizontal="center" vertical="center" wrapText="1"/>
      <protection locked="0"/>
    </xf>
    <xf numFmtId="10" fontId="20" fillId="2" borderId="13" xfId="0" applyNumberFormat="1" applyFont="1" applyFill="1" applyBorder="1" applyAlignment="1" applyProtection="1">
      <alignment horizontal="center" vertical="center" wrapText="1"/>
      <protection locked="0"/>
    </xf>
    <xf numFmtId="5" fontId="20" fillId="2" borderId="22" xfId="0" applyNumberFormat="1" applyFont="1" applyFill="1" applyBorder="1" applyAlignment="1" applyProtection="1">
      <alignment horizontal="center" vertical="center" wrapText="1"/>
      <protection locked="0"/>
    </xf>
    <xf numFmtId="5" fontId="26" fillId="2" borderId="14" xfId="0" applyNumberFormat="1" applyFont="1" applyFill="1" applyBorder="1" applyAlignment="1" applyProtection="1">
      <alignment horizontal="center" vertical="center" wrapText="1"/>
      <protection locked="0"/>
    </xf>
    <xf numFmtId="5" fontId="20" fillId="4" borderId="22" xfId="0" applyNumberFormat="1" applyFont="1" applyFill="1" applyBorder="1" applyAlignment="1">
      <alignment horizontal="center" vertical="center" wrapText="1"/>
    </xf>
    <xf numFmtId="0" fontId="20" fillId="4" borderId="36" xfId="0" applyFont="1" applyFill="1" applyBorder="1" applyAlignment="1">
      <alignment horizontal="left" vertical="center" wrapText="1" indent="1"/>
    </xf>
    <xf numFmtId="1" fontId="20" fillId="4" borderId="109" xfId="0" applyNumberFormat="1" applyFont="1" applyFill="1" applyBorder="1" applyAlignment="1">
      <alignment horizontal="center" vertical="center" wrapText="1"/>
    </xf>
    <xf numFmtId="5" fontId="20" fillId="4" borderId="109" xfId="0" applyNumberFormat="1" applyFont="1" applyFill="1" applyBorder="1" applyAlignment="1">
      <alignment horizontal="center" vertical="center" wrapText="1"/>
    </xf>
    <xf numFmtId="0" fontId="20" fillId="2" borderId="89" xfId="0" applyFont="1" applyFill="1" applyBorder="1" applyAlignment="1">
      <alignment horizontal="left" vertical="center" wrapText="1" indent="1"/>
    </xf>
    <xf numFmtId="171" fontId="20" fillId="2" borderId="40" xfId="0" applyNumberFormat="1" applyFont="1" applyFill="1" applyBorder="1" applyAlignment="1" applyProtection="1">
      <alignment horizontal="center" vertical="center" wrapText="1"/>
      <protection locked="0"/>
    </xf>
    <xf numFmtId="5" fontId="20" fillId="2" borderId="110" xfId="0" applyNumberFormat="1" applyFont="1" applyFill="1" applyBorder="1" applyAlignment="1">
      <alignment horizontal="center" vertical="center" wrapText="1"/>
    </xf>
    <xf numFmtId="0" fontId="20" fillId="4" borderId="105" xfId="0" applyFont="1" applyFill="1" applyBorder="1" applyAlignment="1">
      <alignment horizontal="left" vertical="center" wrapText="1" indent="1"/>
    </xf>
    <xf numFmtId="1" fontId="20" fillId="4" borderId="119" xfId="0" applyNumberFormat="1" applyFont="1" applyFill="1" applyBorder="1" applyAlignment="1" applyProtection="1">
      <alignment horizontal="center" vertical="center" wrapText="1"/>
      <protection locked="0"/>
    </xf>
    <xf numFmtId="5" fontId="20" fillId="4" borderId="119" xfId="0" applyNumberFormat="1" applyFont="1" applyFill="1" applyBorder="1" applyAlignment="1" applyProtection="1">
      <alignment horizontal="center" vertical="center" wrapText="1"/>
      <protection locked="0"/>
    </xf>
    <xf numFmtId="5" fontId="20" fillId="4" borderId="120" xfId="0" applyNumberFormat="1" applyFont="1" applyFill="1" applyBorder="1" applyAlignment="1" applyProtection="1">
      <alignment horizontal="center" vertical="center" wrapText="1"/>
      <protection locked="0"/>
    </xf>
    <xf numFmtId="0" fontId="25" fillId="2" borderId="39" xfId="0" applyFont="1" applyFill="1" applyBorder="1" applyAlignment="1">
      <alignment horizontal="center" wrapText="1"/>
    </xf>
    <xf numFmtId="0" fontId="24" fillId="2" borderId="44" xfId="0" applyFont="1" applyFill="1" applyBorder="1" applyAlignment="1">
      <alignment horizontal="center" wrapText="1"/>
    </xf>
    <xf numFmtId="0" fontId="25" fillId="2" borderId="14" xfId="0" applyFont="1" applyFill="1" applyBorder="1" applyAlignment="1">
      <alignment horizontal="center" wrapText="1"/>
    </xf>
    <xf numFmtId="0" fontId="24" fillId="2" borderId="17" xfId="0" applyFont="1" applyFill="1" applyBorder="1" applyAlignment="1">
      <alignment horizontal="center" wrapText="1"/>
    </xf>
    <xf numFmtId="0" fontId="25" fillId="2" borderId="121" xfId="0" applyFont="1" applyFill="1" applyBorder="1" applyAlignment="1" applyProtection="1">
      <alignment horizontal="left" vertical="center"/>
      <protection locked="0"/>
    </xf>
    <xf numFmtId="0" fontId="25" fillId="2" borderId="122" xfId="0" applyFont="1" applyFill="1" applyBorder="1" applyAlignment="1" applyProtection="1">
      <alignment horizontal="left" vertical="center"/>
      <protection locked="0"/>
    </xf>
    <xf numFmtId="0" fontId="25" fillId="2" borderId="123" xfId="0" applyFont="1" applyFill="1" applyBorder="1" applyAlignment="1" applyProtection="1">
      <alignment horizontal="left" vertical="center"/>
      <protection locked="0"/>
    </xf>
    <xf numFmtId="0" fontId="24" fillId="2" borderId="16" xfId="0" applyFont="1" applyFill="1" applyBorder="1" applyAlignment="1">
      <alignment horizontal="center" wrapText="1"/>
    </xf>
    <xf numFmtId="0" fontId="25" fillId="2" borderId="38" xfId="0" applyFont="1" applyFill="1" applyBorder="1" applyAlignment="1">
      <alignment horizontal="center" wrapText="1"/>
    </xf>
    <xf numFmtId="5" fontId="20" fillId="4" borderId="34" xfId="0" applyNumberFormat="1" applyFont="1" applyFill="1" applyBorder="1" applyAlignment="1">
      <alignment horizontal="center" vertical="center" wrapText="1"/>
    </xf>
    <xf numFmtId="5" fontId="20" fillId="2" borderId="12" xfId="0" applyNumberFormat="1" applyFont="1" applyFill="1" applyBorder="1" applyAlignment="1">
      <alignment horizontal="center" vertical="center" wrapText="1"/>
    </xf>
    <xf numFmtId="5" fontId="20" fillId="4" borderId="41" xfId="0" applyNumberFormat="1" applyFont="1" applyFill="1" applyBorder="1" applyAlignment="1" applyProtection="1">
      <alignment horizontal="center" vertical="center" wrapText="1"/>
      <protection locked="0"/>
    </xf>
    <xf numFmtId="5" fontId="20" fillId="2" borderId="39" xfId="0" applyNumberFormat="1" applyFont="1" applyFill="1" applyBorder="1" applyAlignment="1">
      <alignment horizontal="center" vertical="center" wrapText="1"/>
    </xf>
    <xf numFmtId="5" fontId="20" fillId="2" borderId="13" xfId="0" applyNumberFormat="1" applyFont="1" applyFill="1" applyBorder="1" applyAlignment="1">
      <alignment horizontal="center" vertical="center" wrapText="1"/>
    </xf>
    <xf numFmtId="5" fontId="20" fillId="4" borderId="13" xfId="0" applyNumberFormat="1" applyFont="1" applyFill="1" applyBorder="1" applyAlignment="1">
      <alignment horizontal="center" vertical="center" wrapText="1"/>
    </xf>
    <xf numFmtId="5" fontId="26" fillId="2" borderId="39" xfId="0" applyNumberFormat="1" applyFont="1" applyFill="1" applyBorder="1" applyAlignment="1" applyProtection="1">
      <alignment horizontal="center" vertical="center" wrapText="1"/>
      <protection locked="0"/>
    </xf>
    <xf numFmtId="5" fontId="20" fillId="4" borderId="91" xfId="0" applyNumberFormat="1" applyFont="1" applyFill="1" applyBorder="1" applyAlignment="1">
      <alignment horizontal="center" vertical="center" wrapText="1"/>
    </xf>
    <xf numFmtId="5" fontId="20" fillId="2" borderId="34" xfId="0" applyNumberFormat="1" applyFont="1" applyFill="1" applyBorder="1" applyAlignment="1">
      <alignment horizontal="center" vertical="center" wrapText="1"/>
    </xf>
    <xf numFmtId="5" fontId="20" fillId="2" borderId="41" xfId="0" applyNumberFormat="1" applyFont="1" applyFill="1" applyBorder="1" applyAlignment="1">
      <alignment horizontal="center" vertical="center" wrapText="1"/>
    </xf>
    <xf numFmtId="5" fontId="26" fillId="4" borderId="39" xfId="0" applyNumberFormat="1" applyFont="1" applyFill="1" applyBorder="1" applyAlignment="1" applyProtection="1">
      <alignment horizontal="center" vertical="center" wrapText="1"/>
      <protection locked="0"/>
    </xf>
    <xf numFmtId="5" fontId="20" fillId="2" borderId="91" xfId="0" applyNumberFormat="1" applyFont="1" applyFill="1" applyBorder="1" applyAlignment="1">
      <alignment horizontal="center" vertical="center" wrapText="1"/>
    </xf>
    <xf numFmtId="0" fontId="25" fillId="2" borderId="4" xfId="0" applyFont="1" applyFill="1" applyBorder="1" applyAlignment="1">
      <alignment horizontal="left" indent="1"/>
    </xf>
    <xf numFmtId="0" fontId="0" fillId="2" borderId="5" xfId="0" applyFill="1" applyBorder="1" applyAlignment="1">
      <alignment horizontal="left" vertical="center" wrapText="1" indent="1"/>
    </xf>
    <xf numFmtId="0" fontId="0" fillId="2" borderId="5" xfId="0" applyFill="1" applyBorder="1" applyAlignment="1">
      <alignment horizontal="left" vertical="center" indent="1"/>
    </xf>
    <xf numFmtId="0" fontId="0" fillId="2" borderId="5" xfId="0" applyFill="1" applyBorder="1" applyAlignment="1">
      <alignment horizontal="left" indent="1"/>
    </xf>
    <xf numFmtId="0" fontId="0" fillId="2" borderId="8" xfId="0" applyFill="1" applyBorder="1" applyAlignment="1">
      <alignment horizontal="left" vertical="center"/>
    </xf>
    <xf numFmtId="175" fontId="24" fillId="4" borderId="42" xfId="0" applyNumberFormat="1" applyFont="1" applyFill="1" applyBorder="1" applyAlignment="1">
      <alignment horizontal="center" vertical="center"/>
    </xf>
    <xf numFmtId="175" fontId="24" fillId="4" borderId="16" xfId="0" applyNumberFormat="1" applyFont="1" applyFill="1" applyBorder="1" applyAlignment="1">
      <alignment horizontal="center" vertical="center"/>
    </xf>
    <xf numFmtId="167" fontId="25" fillId="2" borderId="64" xfId="0" applyNumberFormat="1" applyFont="1" applyFill="1" applyBorder="1" applyAlignment="1">
      <alignment horizontal="center" vertical="center"/>
    </xf>
    <xf numFmtId="167" fontId="25" fillId="2" borderId="66" xfId="0" applyNumberFormat="1" applyFont="1" applyFill="1" applyBorder="1" applyAlignment="1">
      <alignment horizontal="center" vertical="center"/>
    </xf>
    <xf numFmtId="167" fontId="25" fillId="2" borderId="68" xfId="0" applyNumberFormat="1" applyFont="1" applyFill="1" applyBorder="1" applyAlignment="1">
      <alignment horizontal="center" vertical="center"/>
    </xf>
    <xf numFmtId="0" fontId="25" fillId="2" borderId="35" xfId="0" applyFont="1" applyFill="1" applyBorder="1" applyAlignment="1">
      <alignment horizontal="center" vertical="center"/>
    </xf>
    <xf numFmtId="0" fontId="20" fillId="2" borderId="4" xfId="0" applyFont="1" applyFill="1" applyBorder="1" applyAlignment="1">
      <alignment horizontal="right" vertical="top" wrapText="1"/>
    </xf>
    <xf numFmtId="0" fontId="20" fillId="2" borderId="0" xfId="0" applyFont="1" applyFill="1" applyAlignment="1">
      <alignment horizontal="center" vertical="center" wrapText="1"/>
    </xf>
    <xf numFmtId="0" fontId="20" fillId="2" borderId="0" xfId="0" applyFont="1" applyFill="1" applyAlignment="1">
      <alignment horizontal="left" vertical="top" wrapText="1"/>
    </xf>
    <xf numFmtId="1" fontId="24" fillId="4" borderId="42" xfId="0" applyNumberFormat="1" applyFont="1" applyFill="1" applyBorder="1" applyAlignment="1">
      <alignment horizontal="center" vertical="center"/>
    </xf>
    <xf numFmtId="1" fontId="24" fillId="4" borderId="44" xfId="0" applyNumberFormat="1" applyFont="1" applyFill="1" applyBorder="1" applyAlignment="1">
      <alignment horizontal="center" vertical="center"/>
    </xf>
    <xf numFmtId="0" fontId="4" fillId="0" borderId="0" xfId="7"/>
    <xf numFmtId="43" fontId="67" fillId="0" borderId="0" xfId="6" applyFont="1" applyBorder="1" applyAlignment="1">
      <alignment horizontal="left" vertical="top"/>
    </xf>
    <xf numFmtId="43" fontId="68" fillId="0" borderId="0" xfId="6" applyFont="1" applyBorder="1" applyAlignment="1">
      <alignment horizontal="left" vertical="top"/>
    </xf>
    <xf numFmtId="0" fontId="68" fillId="0" borderId="0" xfId="0" applyFont="1"/>
    <xf numFmtId="1" fontId="68" fillId="0" borderId="0" xfId="6" applyNumberFormat="1" applyFont="1" applyBorder="1" applyAlignment="1">
      <alignment horizontal="left" vertical="top"/>
    </xf>
    <xf numFmtId="43" fontId="68" fillId="0" borderId="0" xfId="6" applyFont="1" applyBorder="1" applyAlignment="1">
      <alignment horizontal="right" vertical="top"/>
    </xf>
    <xf numFmtId="1" fontId="68" fillId="0" borderId="0" xfId="6" applyNumberFormat="1" applyFont="1" applyBorder="1" applyAlignment="1">
      <alignment horizontal="right" vertical="top"/>
    </xf>
    <xf numFmtId="43" fontId="68" fillId="0" borderId="0" xfId="6" applyFont="1" applyBorder="1" applyAlignment="1">
      <alignment horizontal="left" vertical="center"/>
    </xf>
    <xf numFmtId="178" fontId="68" fillId="0" borderId="0" xfId="6" applyNumberFormat="1" applyFont="1" applyBorder="1" applyAlignment="1">
      <alignment horizontal="left" vertical="top"/>
    </xf>
    <xf numFmtId="0" fontId="69" fillId="0" borderId="0" xfId="0" applyFont="1"/>
    <xf numFmtId="43" fontId="70" fillId="0" borderId="0" xfId="6" applyFont="1" applyBorder="1" applyAlignment="1">
      <alignment horizontal="left" vertical="top"/>
    </xf>
    <xf numFmtId="0" fontId="70" fillId="0" borderId="0" xfId="0" applyFont="1"/>
    <xf numFmtId="43" fontId="71" fillId="0" borderId="0" xfId="6" applyFont="1" applyBorder="1" applyAlignment="1">
      <alignment horizontal="left" vertical="top"/>
    </xf>
    <xf numFmtId="1" fontId="70" fillId="0" borderId="0" xfId="6" applyNumberFormat="1" applyFont="1" applyBorder="1" applyAlignment="1">
      <alignment horizontal="left" vertical="top"/>
    </xf>
    <xf numFmtId="43" fontId="70" fillId="0" borderId="0" xfId="6" applyFont="1" applyBorder="1" applyAlignment="1">
      <alignment horizontal="left" vertical="center"/>
    </xf>
    <xf numFmtId="178" fontId="70" fillId="0" borderId="0" xfId="6" applyNumberFormat="1" applyFont="1" applyBorder="1" applyAlignment="1">
      <alignment horizontal="left" vertical="top"/>
    </xf>
    <xf numFmtId="0" fontId="25" fillId="0" borderId="0" xfId="0" applyFont="1" applyAlignment="1">
      <alignment horizontal="left" vertical="center" wrapText="1"/>
    </xf>
    <xf numFmtId="0" fontId="72" fillId="0" borderId="0" xfId="7" applyFont="1" applyAlignment="1">
      <alignment horizontal="right" vertical="center"/>
    </xf>
    <xf numFmtId="16" fontId="72" fillId="0" borderId="0" xfId="7" applyNumberFormat="1" applyFont="1"/>
    <xf numFmtId="168" fontId="72" fillId="0" borderId="0" xfId="7" applyNumberFormat="1" applyFont="1" applyAlignment="1">
      <alignment horizontal="right" vertical="center" indent="1"/>
    </xf>
    <xf numFmtId="168" fontId="72" fillId="0" borderId="0" xfId="7" applyNumberFormat="1" applyFont="1" applyAlignment="1">
      <alignment horizontal="left" vertical="center" indent="1"/>
    </xf>
    <xf numFmtId="0" fontId="72" fillId="0" borderId="0" xfId="7" applyFont="1"/>
    <xf numFmtId="0" fontId="25" fillId="2" borderId="0" xfId="1" applyFont="1" applyFill="1" applyAlignment="1">
      <alignment vertical="top" wrapText="1"/>
    </xf>
    <xf numFmtId="49" fontId="26" fillId="2" borderId="0" xfId="0" applyNumberFormat="1" applyFont="1" applyFill="1" applyAlignment="1">
      <alignment horizontal="center" vertical="center"/>
    </xf>
    <xf numFmtId="0" fontId="26" fillId="2" borderId="0" xfId="0" applyFont="1" applyFill="1" applyAlignment="1">
      <alignment horizontal="center" vertical="center"/>
    </xf>
    <xf numFmtId="0" fontId="32" fillId="2" borderId="0" xfId="2" applyFont="1" applyFill="1" applyBorder="1" applyAlignment="1">
      <alignment vertical="center"/>
    </xf>
    <xf numFmtId="0" fontId="25" fillId="2" borderId="0" xfId="0" applyFont="1" applyFill="1" applyAlignment="1">
      <alignment vertical="center"/>
    </xf>
    <xf numFmtId="0" fontId="25" fillId="2" borderId="6" xfId="1" applyFont="1" applyFill="1" applyBorder="1"/>
    <xf numFmtId="0" fontId="17" fillId="0" borderId="0" xfId="8" applyFont="1"/>
    <xf numFmtId="0" fontId="39" fillId="2" borderId="4" xfId="8" applyFont="1" applyFill="1" applyBorder="1" applyAlignment="1">
      <alignment horizontal="center" vertical="center"/>
    </xf>
    <xf numFmtId="0" fontId="39" fillId="2" borderId="0" xfId="8" applyFont="1" applyFill="1" applyAlignment="1">
      <alignment horizontal="center" vertical="center"/>
    </xf>
    <xf numFmtId="0" fontId="39" fillId="2" borderId="5" xfId="8" applyFont="1" applyFill="1" applyBorder="1" applyAlignment="1">
      <alignment horizontal="center" vertical="center"/>
    </xf>
    <xf numFmtId="0" fontId="3" fillId="2" borderId="4" xfId="8" applyFill="1" applyBorder="1" applyAlignment="1">
      <alignment vertical="center"/>
    </xf>
    <xf numFmtId="0" fontId="3" fillId="2" borderId="5" xfId="8" applyFill="1" applyBorder="1" applyAlignment="1">
      <alignment vertical="center"/>
    </xf>
    <xf numFmtId="0" fontId="3" fillId="0" borderId="0" xfId="8"/>
    <xf numFmtId="0" fontId="3" fillId="2" borderId="0" xfId="8" applyFill="1" applyAlignment="1">
      <alignment horizontal="left" vertical="center"/>
    </xf>
    <xf numFmtId="179" fontId="3" fillId="2" borderId="0" xfId="8" applyNumberFormat="1" applyFill="1" applyAlignment="1">
      <alignment horizontal="left" vertical="center"/>
    </xf>
    <xf numFmtId="179" fontId="0" fillId="2" borderId="0" xfId="0" applyNumberFormat="1" applyFill="1" applyAlignment="1">
      <alignment horizontal="left" vertical="center"/>
    </xf>
    <xf numFmtId="0" fontId="3" fillId="2" borderId="0" xfId="8" applyFill="1" applyAlignment="1">
      <alignment horizontal="left" vertical="center" wrapText="1"/>
    </xf>
    <xf numFmtId="0" fontId="3" fillId="2" borderId="0" xfId="8" applyFill="1" applyAlignment="1">
      <alignment vertical="center"/>
    </xf>
    <xf numFmtId="0" fontId="7" fillId="2" borderId="0" xfId="0" applyFont="1" applyFill="1" applyAlignment="1">
      <alignment vertical="center"/>
    </xf>
    <xf numFmtId="0" fontId="3" fillId="2" borderId="18" xfId="8" applyFill="1" applyBorder="1" applyAlignment="1">
      <alignment vertical="center"/>
    </xf>
    <xf numFmtId="0" fontId="18" fillId="2" borderId="0" xfId="8" applyFont="1" applyFill="1" applyAlignment="1">
      <alignment horizontal="right" vertical="center"/>
    </xf>
    <xf numFmtId="0" fontId="3" fillId="2" borderId="18" xfId="8" applyFill="1" applyBorder="1" applyAlignment="1" applyProtection="1">
      <alignment horizontal="center" vertical="center"/>
      <protection locked="0"/>
    </xf>
    <xf numFmtId="0" fontId="3" fillId="2" borderId="0" xfId="8" applyFill="1" applyAlignment="1">
      <alignment horizontal="left"/>
    </xf>
    <xf numFmtId="0" fontId="18" fillId="2" borderId="18" xfId="8" applyFont="1" applyFill="1" applyBorder="1" applyAlignment="1">
      <alignment horizontal="center" vertical="center"/>
    </xf>
    <xf numFmtId="0" fontId="24" fillId="2" borderId="0" xfId="8" applyFont="1" applyFill="1" applyAlignment="1">
      <alignment horizontal="left"/>
    </xf>
    <xf numFmtId="0" fontId="3" fillId="2" borderId="6" xfId="8" applyFill="1" applyBorder="1"/>
    <xf numFmtId="0" fontId="3" fillId="2" borderId="7" xfId="8" applyFill="1" applyBorder="1"/>
    <xf numFmtId="0" fontId="3" fillId="2" borderId="8" xfId="8" applyFill="1" applyBorder="1"/>
    <xf numFmtId="0" fontId="6" fillId="2" borderId="4" xfId="0" applyFont="1" applyFill="1" applyBorder="1"/>
    <xf numFmtId="0" fontId="6" fillId="2" borderId="5" xfId="0" applyFont="1" applyFill="1" applyBorder="1"/>
    <xf numFmtId="0" fontId="6" fillId="2" borderId="6" xfId="0" applyFont="1" applyFill="1" applyBorder="1"/>
    <xf numFmtId="49" fontId="6" fillId="2" borderId="7" xfId="0" applyNumberFormat="1" applyFont="1" applyFill="1" applyBorder="1" applyAlignment="1">
      <alignment horizontal="right"/>
    </xf>
    <xf numFmtId="0" fontId="6" fillId="2" borderId="7" xfId="0" applyFont="1" applyFill="1" applyBorder="1"/>
    <xf numFmtId="0" fontId="6" fillId="2" borderId="8" xfId="0" applyFont="1" applyFill="1" applyBorder="1"/>
    <xf numFmtId="0" fontId="47" fillId="2" borderId="0" xfId="1" applyFont="1" applyFill="1" applyAlignment="1">
      <alignment horizontal="center" vertical="center" wrapText="1"/>
    </xf>
    <xf numFmtId="0" fontId="25" fillId="2" borderId="0" xfId="1" applyFont="1" applyFill="1" applyAlignment="1">
      <alignment horizontal="left" vertical="center" wrapText="1"/>
    </xf>
    <xf numFmtId="0" fontId="9" fillId="0" borderId="0" xfId="0" applyFont="1" applyAlignment="1">
      <alignment horizontal="right" vertical="center"/>
    </xf>
    <xf numFmtId="0" fontId="20" fillId="0" borderId="0" xfId="0" applyFont="1" applyAlignment="1">
      <alignment horizontal="left" vertical="center"/>
    </xf>
    <xf numFmtId="0" fontId="56" fillId="2" borderId="0" xfId="2" applyFont="1" applyFill="1" applyBorder="1" applyAlignment="1" applyProtection="1">
      <alignment horizontal="center" vertical="center" wrapText="1"/>
    </xf>
    <xf numFmtId="0" fontId="25" fillId="2" borderId="0" xfId="1" applyFont="1" applyFill="1" applyAlignment="1">
      <alignment horizontal="center" vertical="center" wrapText="1"/>
    </xf>
    <xf numFmtId="0" fontId="24" fillId="2" borderId="0" xfId="1" applyFont="1" applyFill="1" applyAlignment="1">
      <alignment horizontal="right" vertical="center" wrapText="1" indent="1"/>
    </xf>
    <xf numFmtId="0" fontId="25" fillId="2" borderId="0" xfId="1" applyFont="1" applyFill="1" applyAlignment="1">
      <alignment vertical="center"/>
    </xf>
    <xf numFmtId="0" fontId="24" fillId="2" borderId="0" xfId="1" applyFont="1" applyFill="1" applyAlignment="1">
      <alignment horizontal="center" vertical="center" wrapText="1"/>
    </xf>
    <xf numFmtId="49" fontId="24" fillId="2" borderId="0" xfId="1" applyNumberFormat="1" applyFont="1" applyFill="1" applyAlignment="1">
      <alignment horizontal="center" vertical="center"/>
    </xf>
    <xf numFmtId="0" fontId="25" fillId="0" borderId="0" xfId="1" applyFont="1"/>
    <xf numFmtId="0" fontId="47" fillId="0" borderId="0" xfId="1" applyFont="1" applyAlignment="1">
      <alignment vertical="center" wrapText="1"/>
    </xf>
    <xf numFmtId="0" fontId="25" fillId="0" borderId="0" xfId="0" applyFont="1" applyAlignment="1">
      <alignment horizontal="left" wrapText="1"/>
    </xf>
    <xf numFmtId="0" fontId="25" fillId="0" borderId="0" xfId="1" applyFont="1" applyAlignment="1">
      <alignment vertical="top" wrapText="1"/>
    </xf>
    <xf numFmtId="0" fontId="25" fillId="0" borderId="0" xfId="1" applyFont="1" applyAlignment="1">
      <alignment horizontal="left" vertical="top" wrapText="1"/>
    </xf>
    <xf numFmtId="0" fontId="25" fillId="0" borderId="0" xfId="0" applyFont="1"/>
    <xf numFmtId="0" fontId="32" fillId="0" borderId="0" xfId="2" applyFont="1" applyFill="1" applyBorder="1" applyAlignment="1">
      <alignment vertical="center"/>
    </xf>
    <xf numFmtId="0" fontId="25" fillId="0" borderId="0" xfId="0" applyFont="1" applyAlignment="1">
      <alignment vertical="center"/>
    </xf>
    <xf numFmtId="0" fontId="25" fillId="0" borderId="0" xfId="1" applyFont="1" applyAlignment="1">
      <alignment horizontal="center" vertical="center"/>
    </xf>
    <xf numFmtId="49" fontId="26" fillId="0" borderId="0" xfId="0" applyNumberFormat="1" applyFont="1" applyAlignment="1">
      <alignment horizontal="center" vertical="center"/>
    </xf>
    <xf numFmtId="0" fontId="26" fillId="0" borderId="0" xfId="0" applyFont="1" applyAlignment="1">
      <alignment horizontal="right" vertical="center"/>
    </xf>
    <xf numFmtId="0" fontId="55" fillId="0" borderId="0" xfId="2" applyFont="1" applyFill="1" applyBorder="1" applyAlignment="1">
      <alignment horizontal="left" vertical="center"/>
    </xf>
    <xf numFmtId="0" fontId="32" fillId="0" borderId="0" xfId="2" applyFont="1" applyFill="1" applyBorder="1" applyAlignment="1">
      <alignment vertical="top"/>
    </xf>
    <xf numFmtId="0" fontId="25" fillId="2" borderId="7" xfId="1" applyFont="1" applyFill="1" applyBorder="1" applyAlignment="1">
      <alignment horizontal="center" vertical="center"/>
    </xf>
    <xf numFmtId="0" fontId="25" fillId="2" borderId="8" xfId="1" applyFont="1" applyFill="1" applyBorder="1" applyAlignment="1">
      <alignment vertical="top" wrapText="1"/>
    </xf>
    <xf numFmtId="0" fontId="24" fillId="2" borderId="0" xfId="0" applyFont="1" applyFill="1" applyAlignment="1">
      <alignment horizontal="right" vertical="center"/>
    </xf>
    <xf numFmtId="0" fontId="24" fillId="2" borderId="0" xfId="1" applyFont="1" applyFill="1" applyAlignment="1">
      <alignment horizontal="right" vertical="center" wrapText="1"/>
    </xf>
    <xf numFmtId="0" fontId="25" fillId="2" borderId="0" xfId="0" applyFont="1" applyFill="1" applyAlignment="1">
      <alignment horizontal="right" vertical="center"/>
    </xf>
    <xf numFmtId="0" fontId="24" fillId="2" borderId="0" xfId="1" applyFont="1" applyFill="1"/>
    <xf numFmtId="49" fontId="20" fillId="2" borderId="0" xfId="0" applyNumberFormat="1" applyFont="1" applyFill="1" applyAlignment="1">
      <alignment horizontal="right"/>
    </xf>
    <xf numFmtId="49" fontId="6" fillId="2" borderId="0" xfId="0" applyNumberFormat="1" applyFont="1" applyFill="1" applyAlignment="1">
      <alignment horizontal="right"/>
    </xf>
    <xf numFmtId="0" fontId="6" fillId="2" borderId="0" xfId="0" applyFont="1" applyFill="1"/>
    <xf numFmtId="0" fontId="6" fillId="0" borderId="2" xfId="0" applyFont="1" applyBorder="1"/>
    <xf numFmtId="49" fontId="6" fillId="0" borderId="2" xfId="0" applyNumberFormat="1" applyFont="1" applyBorder="1" applyAlignment="1">
      <alignment horizontal="right"/>
    </xf>
    <xf numFmtId="0" fontId="25" fillId="2" borderId="0" xfId="1" applyFont="1" applyFill="1"/>
    <xf numFmtId="0" fontId="57" fillId="2" borderId="0" xfId="1" applyFont="1" applyFill="1" applyAlignment="1">
      <alignment horizontal="center" vertical="center" wrapText="1"/>
    </xf>
    <xf numFmtId="0" fontId="25" fillId="2" borderId="5" xfId="1" applyFont="1" applyFill="1" applyBorder="1" applyAlignment="1">
      <alignment horizontal="left" wrapText="1"/>
    </xf>
    <xf numFmtId="0" fontId="25" fillId="2" borderId="0" xfId="1" applyFont="1" applyFill="1" applyAlignment="1">
      <alignment horizontal="right" indent="1"/>
    </xf>
    <xf numFmtId="0" fontId="6" fillId="2" borderId="0" xfId="1" applyFill="1"/>
    <xf numFmtId="0" fontId="25" fillId="2" borderId="0" xfId="1" applyFont="1" applyFill="1" applyAlignment="1">
      <alignment horizontal="center"/>
    </xf>
    <xf numFmtId="0" fontId="3" fillId="2" borderId="12" xfId="1" applyFont="1" applyFill="1" applyBorder="1" applyAlignment="1" applyProtection="1">
      <alignment horizontal="center" vertical="center"/>
      <protection locked="0"/>
    </xf>
    <xf numFmtId="0" fontId="27" fillId="2" borderId="0" xfId="1" applyFont="1" applyFill="1" applyAlignment="1">
      <alignment horizontal="left"/>
    </xf>
    <xf numFmtId="0" fontId="3" fillId="2" borderId="12" xfId="1" applyFont="1" applyFill="1" applyBorder="1" applyAlignment="1" applyProtection="1">
      <alignment vertical="center"/>
      <protection locked="0"/>
    </xf>
    <xf numFmtId="0" fontId="6" fillId="2" borderId="0" xfId="1" applyFill="1" applyAlignment="1">
      <alignment horizontal="right"/>
    </xf>
    <xf numFmtId="0" fontId="25" fillId="2" borderId="5" xfId="1" applyFont="1" applyFill="1" applyBorder="1"/>
    <xf numFmtId="0" fontId="25" fillId="2" borderId="51" xfId="1" applyFont="1" applyFill="1" applyBorder="1"/>
    <xf numFmtId="0" fontId="25" fillId="2" borderId="52" xfId="1" applyFont="1" applyFill="1" applyBorder="1"/>
    <xf numFmtId="0" fontId="3" fillId="2" borderId="0" xfId="1" applyFont="1" applyFill="1" applyAlignment="1">
      <alignment horizontal="right" wrapText="1" indent="1"/>
    </xf>
    <xf numFmtId="0" fontId="3" fillId="2" borderId="0" xfId="1" applyFont="1" applyFill="1" applyAlignment="1">
      <alignment vertical="center"/>
    </xf>
    <xf numFmtId="0" fontId="3" fillId="2" borderId="20" xfId="1" applyFont="1" applyFill="1" applyBorder="1" applyAlignment="1">
      <alignment vertical="center"/>
    </xf>
    <xf numFmtId="0" fontId="6" fillId="2" borderId="16" xfId="1" applyFill="1" applyBorder="1"/>
    <xf numFmtId="0" fontId="25" fillId="2" borderId="20" xfId="1" applyFont="1" applyFill="1" applyBorder="1" applyAlignment="1">
      <alignment horizontal="center"/>
    </xf>
    <xf numFmtId="0" fontId="20" fillId="2" borderId="52" xfId="1" applyFont="1" applyFill="1" applyBorder="1" applyAlignment="1">
      <alignment vertical="center"/>
    </xf>
    <xf numFmtId="0" fontId="27" fillId="2" borderId="0" xfId="1" applyFont="1" applyFill="1" applyAlignment="1">
      <alignment horizontal="left" vertical="center"/>
    </xf>
    <xf numFmtId="0" fontId="6" fillId="2" borderId="20" xfId="1" applyFill="1" applyBorder="1"/>
    <xf numFmtId="0" fontId="25" fillId="2" borderId="20" xfId="1" applyFont="1" applyFill="1" applyBorder="1" applyAlignment="1">
      <alignment horizontal="center" vertical="top"/>
    </xf>
    <xf numFmtId="0" fontId="25" fillId="2" borderId="16" xfId="1" applyFont="1" applyFill="1" applyBorder="1" applyAlignment="1">
      <alignment horizontal="center" vertical="center"/>
    </xf>
    <xf numFmtId="0" fontId="25" fillId="2" borderId="20" xfId="1" applyFont="1" applyFill="1" applyBorder="1" applyAlignment="1">
      <alignment horizontal="center" vertical="center"/>
    </xf>
    <xf numFmtId="0" fontId="76" fillId="2" borderId="20" xfId="1" applyFont="1" applyFill="1" applyBorder="1" applyAlignment="1">
      <alignment horizontal="center"/>
    </xf>
    <xf numFmtId="0" fontId="25" fillId="2" borderId="20" xfId="1" applyFont="1" applyFill="1" applyBorder="1" applyAlignment="1">
      <alignment vertical="center"/>
    </xf>
    <xf numFmtId="0" fontId="25" fillId="2" borderId="16" xfId="1" applyFont="1" applyFill="1" applyBorder="1" applyAlignment="1">
      <alignment horizontal="center"/>
    </xf>
    <xf numFmtId="0" fontId="76" fillId="2" borderId="20" xfId="1" applyFont="1" applyFill="1" applyBorder="1" applyAlignment="1">
      <alignment horizontal="center" vertical="top"/>
    </xf>
    <xf numFmtId="0" fontId="25" fillId="2" borderId="12" xfId="1" applyFont="1" applyFill="1" applyBorder="1" applyAlignment="1" applyProtection="1">
      <alignment horizontal="center" vertical="center"/>
      <protection locked="0"/>
    </xf>
    <xf numFmtId="0" fontId="25" fillId="2" borderId="16" xfId="1" applyFont="1" applyFill="1" applyBorder="1"/>
    <xf numFmtId="0" fontId="25" fillId="2" borderId="16" xfId="1" applyFont="1" applyFill="1" applyBorder="1" applyAlignment="1">
      <alignment vertical="center"/>
    </xf>
    <xf numFmtId="0" fontId="25" fillId="2" borderId="16" xfId="1" applyFont="1" applyFill="1" applyBorder="1" applyAlignment="1">
      <alignment horizontal="right" wrapText="1"/>
    </xf>
    <xf numFmtId="0" fontId="25" fillId="2" borderId="0" xfId="1" applyFont="1" applyFill="1" applyAlignment="1">
      <alignment horizontal="right" wrapText="1"/>
    </xf>
    <xf numFmtId="0" fontId="25" fillId="2" borderId="20" xfId="1" applyFont="1" applyFill="1" applyBorder="1" applyAlignment="1">
      <alignment horizontal="left" vertical="center" indent="1"/>
    </xf>
    <xf numFmtId="0" fontId="72" fillId="0" borderId="0" xfId="1" applyFont="1" applyAlignment="1">
      <alignment horizontal="center" vertical="center"/>
    </xf>
    <xf numFmtId="0" fontId="25" fillId="2" borderId="23" xfId="1" applyFont="1" applyFill="1" applyBorder="1" applyAlignment="1">
      <alignment horizontal="center"/>
    </xf>
    <xf numFmtId="0" fontId="32" fillId="2" borderId="5" xfId="2" applyFont="1" applyFill="1" applyBorder="1" applyAlignment="1" applyProtection="1">
      <alignment vertical="top"/>
    </xf>
    <xf numFmtId="0" fontId="26" fillId="2" borderId="0" xfId="1" applyFont="1" applyFill="1" applyAlignment="1">
      <alignment horizontal="center" vertical="center"/>
    </xf>
    <xf numFmtId="0" fontId="25" fillId="2" borderId="7" xfId="1" applyFont="1" applyFill="1" applyBorder="1"/>
    <xf numFmtId="0" fontId="25" fillId="2" borderId="8" xfId="1" applyFont="1" applyFill="1" applyBorder="1"/>
    <xf numFmtId="49" fontId="20" fillId="0" borderId="0" xfId="1" applyNumberFormat="1" applyFont="1" applyAlignment="1">
      <alignment horizontal="right"/>
    </xf>
    <xf numFmtId="49" fontId="6" fillId="0" borderId="0" xfId="1" applyNumberFormat="1" applyAlignment="1">
      <alignment horizontal="right"/>
    </xf>
    <xf numFmtId="0" fontId="2" fillId="2" borderId="18" xfId="8" applyFont="1" applyFill="1" applyBorder="1" applyAlignment="1" applyProtection="1">
      <alignment horizontal="center" vertical="center"/>
      <protection locked="0"/>
    </xf>
    <xf numFmtId="0" fontId="29" fillId="0" borderId="0" xfId="0" applyFont="1" applyAlignment="1">
      <alignment horizontal="left" vertical="center" wrapText="1"/>
    </xf>
    <xf numFmtId="0" fontId="37" fillId="5" borderId="53" xfId="0" applyFont="1" applyFill="1" applyBorder="1"/>
    <xf numFmtId="0" fontId="79" fillId="5" borderId="54" xfId="0" applyFont="1" applyFill="1" applyBorder="1"/>
    <xf numFmtId="0" fontId="37" fillId="5" borderId="54" xfId="0" applyFont="1" applyFill="1" applyBorder="1"/>
    <xf numFmtId="0" fontId="37" fillId="5" borderId="55" xfId="0" applyFont="1" applyFill="1" applyBorder="1"/>
    <xf numFmtId="0" fontId="37" fillId="5" borderId="56" xfId="0" applyFont="1" applyFill="1" applyBorder="1"/>
    <xf numFmtId="0" fontId="43" fillId="5" borderId="49" xfId="0" applyFont="1" applyFill="1" applyBorder="1" applyAlignment="1">
      <alignment horizontal="left"/>
    </xf>
    <xf numFmtId="0" fontId="43" fillId="5" borderId="46" xfId="0" applyFont="1" applyFill="1" applyBorder="1" applyAlignment="1">
      <alignment horizontal="left"/>
    </xf>
    <xf numFmtId="0" fontId="43" fillId="5" borderId="50" xfId="0" applyFont="1" applyFill="1" applyBorder="1" applyAlignment="1">
      <alignment horizontal="left"/>
    </xf>
    <xf numFmtId="0" fontId="43" fillId="5" borderId="57" xfId="0" applyFont="1" applyFill="1" applyBorder="1" applyAlignment="1">
      <alignment horizontal="left"/>
    </xf>
    <xf numFmtId="0" fontId="43" fillId="5" borderId="51" xfId="0" applyFont="1" applyFill="1" applyBorder="1" applyAlignment="1">
      <alignment horizontal="right"/>
    </xf>
    <xf numFmtId="0" fontId="37" fillId="5" borderId="52" xfId="0" applyFont="1" applyFill="1" applyBorder="1" applyAlignment="1">
      <alignment horizontal="left"/>
    </xf>
    <xf numFmtId="0" fontId="36" fillId="5" borderId="57" xfId="0" applyFont="1" applyFill="1" applyBorder="1" applyAlignment="1">
      <alignment horizontal="left"/>
    </xf>
    <xf numFmtId="0" fontId="37" fillId="5" borderId="51" xfId="0" applyFont="1" applyFill="1" applyBorder="1"/>
    <xf numFmtId="0" fontId="36" fillId="5" borderId="17" xfId="0" applyFont="1" applyFill="1" applyBorder="1" applyAlignment="1">
      <alignment horizontal="left" vertical="center"/>
    </xf>
    <xf numFmtId="0" fontId="43" fillId="5" borderId="18" xfId="0" applyFont="1" applyFill="1" applyBorder="1" applyAlignment="1">
      <alignment horizontal="left"/>
    </xf>
    <xf numFmtId="0" fontId="43" fillId="5" borderId="21" xfId="0" applyFont="1" applyFill="1" applyBorder="1" applyAlignment="1">
      <alignment horizontal="left"/>
    </xf>
    <xf numFmtId="0" fontId="36" fillId="5" borderId="52" xfId="0" applyFont="1" applyFill="1" applyBorder="1" applyAlignment="1">
      <alignment horizontal="left"/>
    </xf>
    <xf numFmtId="0" fontId="43" fillId="5" borderId="51" xfId="0" applyFont="1" applyFill="1" applyBorder="1" applyAlignment="1">
      <alignment horizontal="left"/>
    </xf>
    <xf numFmtId="0" fontId="43" fillId="5" borderId="0" xfId="0" applyFont="1" applyFill="1" applyAlignment="1">
      <alignment horizontal="left"/>
    </xf>
    <xf numFmtId="0" fontId="43" fillId="5" borderId="52" xfId="0" applyFont="1" applyFill="1" applyBorder="1" applyAlignment="1">
      <alignment horizontal="left"/>
    </xf>
    <xf numFmtId="0" fontId="43" fillId="5" borderId="57" xfId="0" applyFont="1" applyFill="1" applyBorder="1" applyAlignment="1">
      <alignment horizontal="center"/>
    </xf>
    <xf numFmtId="169" fontId="53" fillId="5" borderId="51" xfId="0" applyNumberFormat="1" applyFont="1" applyFill="1" applyBorder="1" applyAlignment="1">
      <alignment horizontal="center"/>
    </xf>
    <xf numFmtId="169" fontId="53" fillId="5" borderId="0" xfId="0" applyNumberFormat="1" applyFont="1" applyFill="1" applyAlignment="1">
      <alignment horizontal="center"/>
    </xf>
    <xf numFmtId="169" fontId="53" fillId="5" borderId="52" xfId="0" applyNumberFormat="1" applyFont="1" applyFill="1" applyBorder="1" applyAlignment="1">
      <alignment horizontal="center"/>
    </xf>
    <xf numFmtId="0" fontId="35" fillId="5" borderId="51" xfId="0" applyFont="1" applyFill="1" applyBorder="1" applyAlignment="1">
      <alignment horizontal="center"/>
    </xf>
    <xf numFmtId="0" fontId="35" fillId="5" borderId="0" xfId="0" applyFont="1" applyFill="1" applyAlignment="1">
      <alignment horizontal="center"/>
    </xf>
    <xf numFmtId="0" fontId="35" fillId="5" borderId="52" xfId="0" applyFont="1" applyFill="1" applyBorder="1" applyAlignment="1">
      <alignment horizontal="center"/>
    </xf>
    <xf numFmtId="0" fontId="44" fillId="5" borderId="51" xfId="0" applyFont="1" applyFill="1" applyBorder="1"/>
    <xf numFmtId="0" fontId="44" fillId="5" borderId="0" xfId="0" applyFont="1" applyFill="1"/>
    <xf numFmtId="0" fontId="44" fillId="5" borderId="52" xfId="0" applyFont="1" applyFill="1" applyBorder="1"/>
    <xf numFmtId="0" fontId="44" fillId="5" borderId="57" xfId="0" applyFont="1" applyFill="1" applyBorder="1"/>
    <xf numFmtId="0" fontId="37" fillId="5" borderId="0" xfId="0" applyFont="1" applyFill="1"/>
    <xf numFmtId="0" fontId="37" fillId="5" borderId="52" xfId="0" applyFont="1" applyFill="1" applyBorder="1"/>
    <xf numFmtId="0" fontId="37" fillId="5" borderId="57" xfId="0" applyFont="1" applyFill="1" applyBorder="1"/>
    <xf numFmtId="0" fontId="37" fillId="5" borderId="0" xfId="0" applyFont="1" applyFill="1" applyAlignment="1">
      <alignment horizontal="left" vertical="top" wrapText="1"/>
    </xf>
    <xf numFmtId="0" fontId="45" fillId="5" borderId="57" xfId="0" applyFont="1" applyFill="1" applyBorder="1" applyAlignment="1">
      <alignment horizontal="left" vertical="center" wrapText="1"/>
    </xf>
    <xf numFmtId="0" fontId="38" fillId="5" borderId="57" xfId="0" applyFont="1" applyFill="1" applyBorder="1" applyAlignment="1">
      <alignment horizontal="left" vertical="top"/>
    </xf>
    <xf numFmtId="0" fontId="37" fillId="5" borderId="58" xfId="0" applyFont="1" applyFill="1" applyBorder="1"/>
    <xf numFmtId="0" fontId="37" fillId="5" borderId="59" xfId="0" applyFont="1" applyFill="1" applyBorder="1"/>
    <xf numFmtId="0" fontId="37" fillId="5" borderId="60" xfId="0" applyFont="1" applyFill="1" applyBorder="1"/>
    <xf numFmtId="0" fontId="0" fillId="0" borderId="0" xfId="0" applyProtection="1">
      <protection locked="0"/>
    </xf>
    <xf numFmtId="0" fontId="1" fillId="0" borderId="0" xfId="7" applyFont="1" applyAlignment="1">
      <alignment horizontal="left" vertical="center" wrapText="1"/>
    </xf>
    <xf numFmtId="0" fontId="1" fillId="0" borderId="0" xfId="7" applyFont="1"/>
    <xf numFmtId="176" fontId="51" fillId="0" borderId="0" xfId="0" applyNumberFormat="1" applyFont="1" applyAlignment="1">
      <alignment horizontal="center" vertical="center"/>
    </xf>
    <xf numFmtId="0" fontId="78" fillId="5" borderId="93" xfId="0" applyFont="1" applyFill="1" applyBorder="1" applyAlignment="1">
      <alignment horizontal="left" vertical="center"/>
    </xf>
    <xf numFmtId="0" fontId="78" fillId="5" borderId="15" xfId="0" applyFont="1" applyFill="1" applyBorder="1" applyAlignment="1">
      <alignment horizontal="left" vertical="center"/>
    </xf>
    <xf numFmtId="0" fontId="78" fillId="5" borderId="19" xfId="0" applyFont="1" applyFill="1" applyBorder="1" applyAlignment="1">
      <alignment horizontal="left" vertical="center"/>
    </xf>
    <xf numFmtId="0" fontId="78" fillId="5" borderId="14" xfId="0" applyFont="1" applyFill="1" applyBorder="1" applyAlignment="1">
      <alignment horizontal="left" vertical="center"/>
    </xf>
    <xf numFmtId="0" fontId="78" fillId="5" borderId="94" xfId="0" applyFont="1" applyFill="1" applyBorder="1" applyAlignment="1">
      <alignment horizontal="left" vertical="center"/>
    </xf>
    <xf numFmtId="168" fontId="77" fillId="5" borderId="17" xfId="0" applyNumberFormat="1" applyFont="1" applyFill="1" applyBorder="1" applyAlignment="1" applyProtection="1">
      <alignment horizontal="left" vertical="center"/>
      <protection locked="0"/>
    </xf>
    <xf numFmtId="168" fontId="37" fillId="5" borderId="18" xfId="0" applyNumberFormat="1" applyFont="1" applyFill="1" applyBorder="1" applyAlignment="1" applyProtection="1">
      <alignment horizontal="left" vertical="center"/>
      <protection locked="0"/>
    </xf>
    <xf numFmtId="168" fontId="37" fillId="5" borderId="96" xfId="0"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shrinkToFit="1"/>
      <protection locked="0"/>
    </xf>
    <xf numFmtId="0" fontId="44" fillId="5" borderId="82" xfId="0" applyFont="1" applyFill="1" applyBorder="1" applyAlignment="1" applyProtection="1">
      <alignment horizontal="left" shrinkToFit="1"/>
      <protection locked="0"/>
    </xf>
    <xf numFmtId="0" fontId="44" fillId="5" borderId="101" xfId="0" applyFont="1" applyFill="1" applyBorder="1" applyAlignment="1" applyProtection="1">
      <alignment horizontal="left" shrinkToFit="1"/>
      <protection locked="0"/>
    </xf>
    <xf numFmtId="0" fontId="43" fillId="5" borderId="7" xfId="0" applyFont="1" applyFill="1" applyBorder="1" applyAlignment="1" applyProtection="1">
      <alignment horizontal="left"/>
      <protection locked="0"/>
    </xf>
    <xf numFmtId="0" fontId="44" fillId="5" borderId="7" xfId="0" applyFont="1" applyFill="1" applyBorder="1" applyAlignment="1" applyProtection="1">
      <alignment horizontal="left"/>
      <protection locked="0"/>
    </xf>
    <xf numFmtId="0" fontId="44" fillId="5" borderId="102" xfId="0" applyFont="1" applyFill="1" applyBorder="1" applyAlignment="1" applyProtection="1">
      <alignment horizontal="left"/>
      <protection locked="0"/>
    </xf>
    <xf numFmtId="0" fontId="43" fillId="5" borderId="14" xfId="0" applyFont="1" applyFill="1" applyBorder="1" applyAlignment="1">
      <alignment horizontal="right"/>
    </xf>
    <xf numFmtId="0" fontId="37" fillId="5" borderId="15" xfId="0" applyFont="1" applyFill="1" applyBorder="1" applyAlignment="1">
      <alignment horizontal="right"/>
    </xf>
    <xf numFmtId="0" fontId="43" fillId="5" borderId="16" xfId="0" applyFont="1" applyFill="1" applyBorder="1" applyAlignment="1">
      <alignment horizontal="right"/>
    </xf>
    <xf numFmtId="0" fontId="37" fillId="5" borderId="0" xfId="0" applyFont="1" applyFill="1" applyAlignment="1">
      <alignment horizontal="right"/>
    </xf>
    <xf numFmtId="0" fontId="53" fillId="5" borderId="51" xfId="0" applyFont="1" applyFill="1" applyBorder="1" applyAlignment="1">
      <alignment horizontal="center"/>
    </xf>
    <xf numFmtId="0" fontId="53" fillId="5" borderId="0" xfId="0" applyFont="1" applyFill="1" applyAlignment="1">
      <alignment horizontal="center"/>
    </xf>
    <xf numFmtId="0" fontId="53" fillId="5" borderId="52" xfId="0" applyFont="1" applyFill="1" applyBorder="1" applyAlignment="1">
      <alignment horizontal="center"/>
    </xf>
    <xf numFmtId="183" fontId="77" fillId="5" borderId="99" xfId="0" applyNumberFormat="1" applyFont="1" applyFill="1" applyBorder="1" applyAlignment="1" applyProtection="1">
      <alignment horizontal="left" vertical="center"/>
      <protection locked="0"/>
    </xf>
    <xf numFmtId="183" fontId="37" fillId="5" borderId="48" xfId="0" applyNumberFormat="1" applyFont="1" applyFill="1" applyBorder="1" applyAlignment="1" applyProtection="1">
      <alignment horizontal="left" vertical="center"/>
      <protection locked="0"/>
    </xf>
    <xf numFmtId="183" fontId="37" fillId="5" borderId="100" xfId="0" applyNumberFormat="1" applyFont="1" applyFill="1" applyBorder="1" applyAlignment="1" applyProtection="1">
      <alignment horizontal="left" vertical="center"/>
      <protection locked="0"/>
    </xf>
    <xf numFmtId="0" fontId="77" fillId="5" borderId="95" xfId="0" applyFont="1" applyFill="1" applyBorder="1" applyAlignment="1" applyProtection="1">
      <alignment horizontal="left" vertical="center"/>
      <protection locked="0"/>
    </xf>
    <xf numFmtId="0" fontId="37" fillId="5" borderId="18" xfId="0" applyFont="1" applyFill="1" applyBorder="1" applyAlignment="1" applyProtection="1">
      <alignment horizontal="left" vertical="center"/>
      <protection locked="0"/>
    </xf>
    <xf numFmtId="0" fontId="37" fillId="5" borderId="21" xfId="0" applyFont="1" applyFill="1" applyBorder="1" applyAlignment="1" applyProtection="1">
      <alignment horizontal="left" vertical="center"/>
      <protection locked="0"/>
    </xf>
    <xf numFmtId="0" fontId="77" fillId="5" borderId="97" xfId="0" applyFont="1" applyFill="1" applyBorder="1" applyAlignment="1" applyProtection="1">
      <alignment horizontal="left" vertical="center"/>
      <protection locked="0"/>
    </xf>
    <xf numFmtId="0" fontId="37" fillId="5" borderId="48" xfId="0" applyFont="1" applyFill="1" applyBorder="1" applyAlignment="1" applyProtection="1">
      <alignment horizontal="left" vertical="center"/>
      <protection locked="0"/>
    </xf>
    <xf numFmtId="0" fontId="37" fillId="5" borderId="98" xfId="0" applyFont="1" applyFill="1" applyBorder="1" applyAlignment="1" applyProtection="1">
      <alignment horizontal="left" vertical="center"/>
      <protection locked="0"/>
    </xf>
    <xf numFmtId="169" fontId="53" fillId="5" borderId="51" xfId="0" applyNumberFormat="1" applyFont="1" applyFill="1" applyBorder="1" applyAlignment="1">
      <alignment horizontal="center"/>
    </xf>
    <xf numFmtId="169" fontId="53" fillId="5" borderId="0" xfId="0" applyNumberFormat="1" applyFont="1" applyFill="1" applyAlignment="1">
      <alignment horizontal="center"/>
    </xf>
    <xf numFmtId="169" fontId="53" fillId="5" borderId="52" xfId="0" applyNumberFormat="1" applyFont="1" applyFill="1" applyBorder="1" applyAlignment="1">
      <alignment horizontal="center"/>
    </xf>
    <xf numFmtId="0" fontId="37" fillId="5" borderId="51" xfId="0" applyFont="1" applyFill="1" applyBorder="1" applyAlignment="1">
      <alignment horizontal="center" vertical="center" wrapText="1"/>
    </xf>
    <xf numFmtId="0" fontId="37" fillId="5" borderId="0" xfId="0" applyFont="1" applyFill="1" applyAlignment="1">
      <alignment horizontal="center" vertical="center" wrapText="1"/>
    </xf>
    <xf numFmtId="0" fontId="37" fillId="5" borderId="52" xfId="0" applyFont="1" applyFill="1" applyBorder="1" applyAlignment="1">
      <alignment horizontal="center" vertical="center" wrapText="1"/>
    </xf>
    <xf numFmtId="0" fontId="35" fillId="5" borderId="51" xfId="0" applyFont="1" applyFill="1" applyBorder="1" applyAlignment="1">
      <alignment horizontal="center"/>
    </xf>
    <xf numFmtId="0" fontId="35" fillId="5" borderId="0" xfId="0" applyFont="1" applyFill="1" applyAlignment="1">
      <alignment horizontal="center"/>
    </xf>
    <xf numFmtId="0" fontId="35" fillId="5" borderId="52" xfId="0" applyFont="1" applyFill="1" applyBorder="1" applyAlignment="1">
      <alignment horizontal="center"/>
    </xf>
    <xf numFmtId="0" fontId="1" fillId="0" borderId="0" xfId="7" applyFont="1" applyAlignment="1">
      <alignment horizontal="left" vertical="center" wrapText="1"/>
    </xf>
    <xf numFmtId="0" fontId="29" fillId="0" borderId="0" xfId="0" applyFont="1" applyAlignment="1">
      <alignment horizontal="left" vertical="center" wrapText="1"/>
    </xf>
    <xf numFmtId="0" fontId="0" fillId="0" borderId="0" xfId="0" applyAlignment="1">
      <alignment horizontal="left" vertical="center" wrapText="1"/>
    </xf>
    <xf numFmtId="0" fontId="25" fillId="0" borderId="0" xfId="0" applyFont="1" applyAlignment="1">
      <alignment horizontal="left" vertical="center" wrapText="1"/>
    </xf>
    <xf numFmtId="185" fontId="1" fillId="0" borderId="0" xfId="7" applyNumberFormat="1" applyFont="1" applyAlignment="1">
      <alignment horizontal="left" vertical="center" wrapText="1"/>
    </xf>
    <xf numFmtId="185" fontId="25" fillId="0" borderId="0" xfId="0" applyNumberFormat="1" applyFont="1" applyAlignment="1">
      <alignment horizontal="left" vertical="center" wrapText="1"/>
    </xf>
    <xf numFmtId="177" fontId="4" fillId="0" borderId="0" xfId="7" applyNumberFormat="1" applyAlignment="1">
      <alignment horizontal="left" vertical="center" wrapText="1"/>
    </xf>
    <xf numFmtId="177" fontId="1" fillId="0" borderId="0" xfId="7" applyNumberFormat="1" applyFont="1" applyAlignment="1">
      <alignment horizontal="left" vertical="center" wrapText="1"/>
    </xf>
    <xf numFmtId="177" fontId="1" fillId="0" borderId="0" xfId="7" applyNumberFormat="1" applyFont="1" applyAlignment="1" applyProtection="1">
      <alignment horizontal="left" vertical="center" wrapText="1"/>
      <protection locked="0"/>
    </xf>
    <xf numFmtId="0" fontId="29" fillId="0" borderId="0" xfId="0" applyFont="1" applyAlignment="1" applyProtection="1">
      <alignment horizontal="left" vertical="center" wrapText="1"/>
      <protection locked="0"/>
    </xf>
    <xf numFmtId="184" fontId="1" fillId="0" borderId="0" xfId="7" applyNumberFormat="1" applyFont="1" applyAlignment="1">
      <alignment horizontal="left" vertical="center" wrapText="1"/>
    </xf>
    <xf numFmtId="184" fontId="25" fillId="0" borderId="0" xfId="0" applyNumberFormat="1" applyFont="1" applyAlignment="1">
      <alignment horizontal="left" vertical="center" wrapText="1"/>
    </xf>
    <xf numFmtId="0" fontId="49" fillId="5" borderId="61" xfId="0" applyFont="1" applyFill="1" applyBorder="1" applyAlignment="1">
      <alignment horizontal="center" vertical="center"/>
    </xf>
    <xf numFmtId="0" fontId="49" fillId="5" borderId="62" xfId="0" applyFont="1" applyFill="1" applyBorder="1" applyAlignment="1">
      <alignment horizontal="center" vertical="center"/>
    </xf>
    <xf numFmtId="0" fontId="52" fillId="5" borderId="80" xfId="0" applyFont="1" applyFill="1" applyBorder="1" applyAlignment="1">
      <alignment horizontal="center" vertical="center"/>
    </xf>
    <xf numFmtId="165" fontId="25" fillId="2" borderId="0" xfId="0" applyNumberFormat="1" applyFont="1" applyFill="1" applyAlignment="1">
      <alignment horizontal="center" vertical="top" wrapText="1"/>
    </xf>
    <xf numFmtId="0" fontId="0" fillId="0" borderId="0" xfId="0" applyAlignment="1">
      <alignment horizontal="center" vertical="top" wrapText="1"/>
    </xf>
    <xf numFmtId="165" fontId="24" fillId="2" borderId="0" xfId="0" applyNumberFormat="1" applyFont="1" applyFill="1" applyAlignment="1">
      <alignment horizontal="center" vertical="top" wrapText="1"/>
    </xf>
    <xf numFmtId="49" fontId="20" fillId="2" borderId="4" xfId="0" applyNumberFormat="1" applyFont="1" applyFill="1" applyBorder="1" applyAlignment="1">
      <alignment horizontal="right" vertical="top" wrapText="1"/>
    </xf>
    <xf numFmtId="0" fontId="0" fillId="2" borderId="4" xfId="0" applyFill="1" applyBorder="1" applyAlignment="1">
      <alignment horizontal="right" vertical="top" wrapText="1"/>
    </xf>
    <xf numFmtId="164" fontId="24" fillId="2" borderId="0" xfId="0" applyNumberFormat="1" applyFont="1" applyFill="1" applyAlignment="1">
      <alignment horizontal="center" vertical="center"/>
    </xf>
    <xf numFmtId="164" fontId="9" fillId="2" borderId="0" xfId="0" applyNumberFormat="1" applyFont="1" applyFill="1" applyAlignment="1">
      <alignment horizontal="center" vertical="center"/>
    </xf>
    <xf numFmtId="165" fontId="24" fillId="2" borderId="0" xfId="0" applyNumberFormat="1" applyFont="1" applyFill="1" applyAlignment="1">
      <alignment horizontal="center" vertical="center"/>
    </xf>
    <xf numFmtId="165" fontId="26" fillId="2" borderId="0" xfId="0" applyNumberFormat="1" applyFont="1" applyFill="1" applyAlignment="1">
      <alignment horizontal="center" vertical="center"/>
    </xf>
    <xf numFmtId="0" fontId="47" fillId="2" borderId="0" xfId="0" applyFont="1" applyFill="1" applyAlignment="1">
      <alignment horizontal="center" vertical="center"/>
    </xf>
    <xf numFmtId="0" fontId="48" fillId="2" borderId="0" xfId="0" applyFont="1" applyFill="1" applyAlignment="1">
      <alignment horizontal="center" vertical="center"/>
    </xf>
    <xf numFmtId="49" fontId="25" fillId="2" borderId="4" xfId="0" quotePrefix="1" applyNumberFormat="1" applyFont="1" applyFill="1" applyBorder="1" applyAlignment="1">
      <alignment horizontal="right" vertical="top" wrapText="1"/>
    </xf>
    <xf numFmtId="0" fontId="25" fillId="2" borderId="0" xfId="0" applyFont="1" applyFill="1" applyAlignment="1">
      <alignment horizontal="center" vertical="top" wrapText="1"/>
    </xf>
    <xf numFmtId="0" fontId="0" fillId="2" borderId="0" xfId="0" applyFill="1" applyAlignment="1">
      <alignment horizontal="center" vertical="top" wrapText="1"/>
    </xf>
    <xf numFmtId="49" fontId="25" fillId="2" borderId="4" xfId="0" applyNumberFormat="1" applyFont="1" applyFill="1" applyBorder="1" applyAlignment="1">
      <alignment horizontal="right" vertical="top" wrapText="1"/>
    </xf>
    <xf numFmtId="0" fontId="26" fillId="2" borderId="0" xfId="0" applyFont="1" applyFill="1" applyAlignment="1">
      <alignment horizontal="right" vertical="center"/>
    </xf>
    <xf numFmtId="0" fontId="9" fillId="0" borderId="0" xfId="0" applyFont="1" applyAlignment="1">
      <alignment horizontal="right" vertical="center"/>
    </xf>
    <xf numFmtId="0" fontId="55" fillId="2" borderId="0" xfId="2" applyFont="1" applyFill="1" applyBorder="1" applyAlignment="1">
      <alignment horizontal="left" vertical="center"/>
    </xf>
    <xf numFmtId="0" fontId="26" fillId="0" borderId="0" xfId="0" applyFont="1" applyAlignment="1">
      <alignment horizontal="left" vertical="center"/>
    </xf>
    <xf numFmtId="0" fontId="20" fillId="0" borderId="0" xfId="0" applyFont="1" applyAlignment="1">
      <alignment horizontal="left" vertical="center"/>
    </xf>
    <xf numFmtId="0" fontId="58" fillId="0" borderId="0" xfId="2" applyFont="1" applyFill="1" applyBorder="1" applyAlignment="1">
      <alignment horizontal="center" vertical="center"/>
    </xf>
    <xf numFmtId="0" fontId="6" fillId="0" borderId="0" xfId="0" applyFont="1" applyAlignment="1">
      <alignment horizontal="center" vertical="center"/>
    </xf>
    <xf numFmtId="0" fontId="24" fillId="2" borderId="0" xfId="1" applyFont="1" applyFill="1" applyAlignment="1">
      <alignment horizontal="center" vertical="top" wrapText="1"/>
    </xf>
    <xf numFmtId="0" fontId="25" fillId="2" borderId="0" xfId="1" applyFont="1" applyFill="1" applyAlignment="1">
      <alignment horizontal="center" vertical="top" wrapText="1"/>
    </xf>
    <xf numFmtId="0" fontId="25" fillId="2" borderId="0" xfId="1" applyFont="1" applyFill="1" applyAlignment="1">
      <alignment horizontal="center" vertical="center" wrapText="1"/>
    </xf>
    <xf numFmtId="0" fontId="24" fillId="2" borderId="0" xfId="1" applyFont="1" applyFill="1" applyAlignment="1">
      <alignment horizontal="right" vertical="top" wrapText="1" indent="1"/>
    </xf>
    <xf numFmtId="0" fontId="25" fillId="2" borderId="0" xfId="1" applyFont="1" applyFill="1" applyAlignment="1">
      <alignment horizontal="left" vertical="center" wrapText="1"/>
    </xf>
    <xf numFmtId="0" fontId="24" fillId="2" borderId="0" xfId="1" applyFont="1" applyFill="1" applyAlignment="1">
      <alignment horizontal="right" vertical="center" wrapText="1" indent="1"/>
    </xf>
    <xf numFmtId="0" fontId="24" fillId="2" borderId="0" xfId="1" applyFont="1" applyFill="1" applyAlignment="1">
      <alignment horizontal="center" vertical="center" wrapText="1"/>
    </xf>
    <xf numFmtId="49" fontId="42" fillId="2" borderId="0" xfId="1" applyNumberFormat="1" applyFont="1" applyFill="1" applyAlignment="1">
      <alignment horizontal="center" vertical="center" wrapText="1"/>
    </xf>
    <xf numFmtId="0" fontId="24" fillId="2" borderId="0" xfId="1" applyFont="1" applyFill="1" applyAlignment="1">
      <alignment horizontal="right" vertical="center"/>
    </xf>
    <xf numFmtId="0" fontId="24" fillId="0" borderId="0" xfId="1" applyFont="1" applyAlignment="1">
      <alignment horizontal="right" vertical="center"/>
    </xf>
    <xf numFmtId="0" fontId="56" fillId="2" borderId="0" xfId="2" applyFont="1" applyFill="1" applyBorder="1" applyAlignment="1" applyProtection="1">
      <alignment horizontal="left" vertical="center"/>
    </xf>
    <xf numFmtId="0" fontId="24" fillId="0" borderId="0" xfId="1" applyFont="1" applyAlignment="1">
      <alignment horizontal="left" vertical="center"/>
    </xf>
    <xf numFmtId="0" fontId="25" fillId="0" borderId="0" xfId="1" applyFont="1" applyAlignment="1">
      <alignment horizontal="left" vertical="center"/>
    </xf>
    <xf numFmtId="49" fontId="41" fillId="2" borderId="0" xfId="0" applyNumberFormat="1" applyFont="1" applyFill="1" applyAlignment="1">
      <alignment horizontal="center" vertical="center" wrapText="1"/>
    </xf>
    <xf numFmtId="0" fontId="49" fillId="5" borderId="61" xfId="1" applyFont="1" applyFill="1" applyBorder="1" applyAlignment="1">
      <alignment horizontal="center" vertical="center"/>
    </xf>
    <xf numFmtId="0" fontId="49" fillId="5" borderId="80" xfId="0" applyFont="1" applyFill="1" applyBorder="1" applyAlignment="1">
      <alignment horizontal="center" vertical="center"/>
    </xf>
    <xf numFmtId="0" fontId="47" fillId="2" borderId="0" xfId="1" applyFont="1" applyFill="1" applyAlignment="1">
      <alignment horizontal="center" vertical="center" wrapText="1"/>
    </xf>
    <xf numFmtId="0" fontId="56" fillId="2" borderId="0" xfId="2" applyFont="1" applyFill="1" applyBorder="1" applyAlignment="1" applyProtection="1">
      <alignment horizontal="center" vertical="center" wrapText="1"/>
    </xf>
    <xf numFmtId="0" fontId="73" fillId="2" borderId="0" xfId="1" applyFont="1" applyFill="1" applyAlignment="1">
      <alignment horizontal="center" vertical="center"/>
    </xf>
    <xf numFmtId="0" fontId="51" fillId="5" borderId="80" xfId="0" applyFont="1" applyFill="1" applyBorder="1" applyAlignment="1">
      <alignment horizontal="center" vertical="center"/>
    </xf>
    <xf numFmtId="0" fontId="20" fillId="2" borderId="4" xfId="0" applyFont="1" applyFill="1" applyBorder="1" applyAlignment="1">
      <alignment horizontal="right" vertical="top" wrapText="1"/>
    </xf>
    <xf numFmtId="164" fontId="26" fillId="2" borderId="0" xfId="0" applyNumberFormat="1" applyFont="1" applyFill="1" applyAlignment="1">
      <alignment horizontal="center" vertical="center"/>
    </xf>
    <xf numFmtId="0" fontId="25" fillId="2" borderId="0" xfId="0" applyFont="1" applyFill="1" applyAlignment="1">
      <alignment horizontal="center" vertical="center" wrapText="1"/>
    </xf>
    <xf numFmtId="0" fontId="0" fillId="0" borderId="0" xfId="0" applyAlignment="1">
      <alignment horizontal="center" vertical="center" wrapText="1"/>
    </xf>
    <xf numFmtId="0" fontId="20" fillId="2" borderId="0" xfId="0" applyFont="1" applyFill="1" applyAlignment="1">
      <alignment horizontal="center" vertical="center" wrapText="1"/>
    </xf>
    <xf numFmtId="0" fontId="20" fillId="0" borderId="0" xfId="0" applyFont="1" applyAlignment="1">
      <alignment horizontal="center" vertical="center" wrapText="1"/>
    </xf>
    <xf numFmtId="49" fontId="41" fillId="2" borderId="0" xfId="0" applyNumberFormat="1" applyFont="1" applyFill="1" applyAlignment="1">
      <alignment horizontal="center" vertical="center"/>
    </xf>
    <xf numFmtId="0" fontId="59" fillId="0" borderId="0" xfId="0" applyFont="1" applyAlignment="1">
      <alignment horizontal="center" vertical="center"/>
    </xf>
    <xf numFmtId="0" fontId="0" fillId="0" borderId="0" xfId="0" applyAlignment="1">
      <alignment horizontal="right" vertical="center"/>
    </xf>
    <xf numFmtId="0" fontId="57" fillId="2" borderId="0" xfId="0" applyFont="1" applyFill="1" applyAlignment="1">
      <alignment horizontal="center" vertical="center" wrapText="1"/>
    </xf>
    <xf numFmtId="0" fontId="24" fillId="2" borderId="0" xfId="1" applyFont="1" applyFill="1" applyAlignment="1">
      <alignment horizontal="left" vertical="center" wrapText="1"/>
    </xf>
    <xf numFmtId="0" fontId="24" fillId="2" borderId="0" xfId="0" applyFont="1" applyFill="1" applyAlignment="1">
      <alignment horizontal="left" vertical="center" wrapText="1"/>
    </xf>
    <xf numFmtId="0" fontId="58" fillId="2" borderId="0" xfId="2" applyFont="1" applyFill="1" applyBorder="1" applyAlignment="1">
      <alignment horizontal="center" vertical="center"/>
    </xf>
    <xf numFmtId="0" fontId="56" fillId="2" borderId="0" xfId="2" applyFont="1" applyFill="1" applyBorder="1" applyAlignment="1">
      <alignment horizontal="center" vertical="center"/>
    </xf>
    <xf numFmtId="0" fontId="24" fillId="0" borderId="0" xfId="0" applyFont="1" applyAlignment="1">
      <alignment horizontal="center" vertical="center"/>
    </xf>
    <xf numFmtId="0" fontId="25" fillId="2" borderId="0" xfId="1" applyFont="1" applyFill="1" applyAlignment="1">
      <alignment horizontal="center" vertical="center"/>
    </xf>
    <xf numFmtId="0" fontId="25" fillId="0" borderId="0" xfId="0" applyFont="1" applyAlignment="1">
      <alignment horizontal="center" vertical="center"/>
    </xf>
    <xf numFmtId="0" fontId="56" fillId="2" borderId="0" xfId="2" applyFont="1" applyFill="1" applyBorder="1" applyAlignment="1">
      <alignment horizontal="left" vertical="center"/>
    </xf>
    <xf numFmtId="0" fontId="24" fillId="2" borderId="0" xfId="1" applyFont="1" applyFill="1" applyAlignment="1">
      <alignment horizontal="left" vertical="center"/>
    </xf>
    <xf numFmtId="0" fontId="20" fillId="2" borderId="0" xfId="1" applyFont="1" applyFill="1" applyAlignment="1" applyProtection="1">
      <alignment horizontal="center"/>
      <protection locked="0"/>
    </xf>
    <xf numFmtId="0" fontId="20" fillId="2" borderId="18" xfId="1" applyFont="1" applyFill="1" applyBorder="1" applyAlignment="1" applyProtection="1">
      <alignment horizontal="center"/>
      <protection locked="0"/>
    </xf>
    <xf numFmtId="0" fontId="25" fillId="2" borderId="16" xfId="1" applyFont="1" applyFill="1" applyBorder="1" applyAlignment="1">
      <alignment horizontal="left" vertical="center" indent="1"/>
    </xf>
    <xf numFmtId="0" fontId="25" fillId="2" borderId="0" xfId="1" applyFont="1" applyFill="1" applyAlignment="1">
      <alignment horizontal="left" vertical="center" indent="1"/>
    </xf>
    <xf numFmtId="49" fontId="26" fillId="2" borderId="7" xfId="1" applyNumberFormat="1" applyFont="1" applyFill="1" applyBorder="1" applyAlignment="1">
      <alignment horizontal="center" vertical="center"/>
    </xf>
    <xf numFmtId="0" fontId="76" fillId="2" borderId="15" xfId="1" applyFont="1" applyFill="1" applyBorder="1" applyAlignment="1">
      <alignment horizontal="center" vertical="top"/>
    </xf>
    <xf numFmtId="0" fontId="76" fillId="2" borderId="0" xfId="1" applyFont="1" applyFill="1" applyAlignment="1">
      <alignment horizontal="center" vertical="top"/>
    </xf>
    <xf numFmtId="0" fontId="25" fillId="2" borderId="16" xfId="1" applyFont="1" applyFill="1" applyBorder="1" applyAlignment="1">
      <alignment horizontal="center" vertical="center"/>
    </xf>
    <xf numFmtId="0" fontId="25" fillId="2" borderId="17" xfId="1" applyFont="1" applyFill="1" applyBorder="1" applyAlignment="1">
      <alignment horizontal="center" vertical="center"/>
    </xf>
    <xf numFmtId="0" fontId="25" fillId="2" borderId="18" xfId="1" applyFont="1" applyFill="1" applyBorder="1" applyAlignment="1">
      <alignment horizontal="center" vertical="center"/>
    </xf>
    <xf numFmtId="0" fontId="25" fillId="2" borderId="21" xfId="1" applyFont="1" applyFill="1" applyBorder="1" applyAlignment="1">
      <alignment horizontal="center" vertical="center"/>
    </xf>
    <xf numFmtId="0" fontId="25" fillId="2" borderId="97" xfId="1" applyFont="1" applyFill="1" applyBorder="1" applyAlignment="1">
      <alignment horizontal="center"/>
    </xf>
    <xf numFmtId="0" fontId="25" fillId="2" borderId="48" xfId="1" applyFont="1" applyFill="1" applyBorder="1" applyAlignment="1">
      <alignment horizontal="center"/>
    </xf>
    <xf numFmtId="0" fontId="25" fillId="2" borderId="100" xfId="1" applyFont="1" applyFill="1" applyBorder="1" applyAlignment="1">
      <alignment horizontal="center"/>
    </xf>
    <xf numFmtId="0" fontId="25" fillId="2" borderId="46" xfId="1" applyFont="1" applyFill="1" applyBorder="1" applyAlignment="1">
      <alignment horizontal="center" vertical="center"/>
    </xf>
    <xf numFmtId="49" fontId="41" fillId="2" borderId="0" xfId="1" applyNumberFormat="1" applyFont="1" applyFill="1" applyAlignment="1">
      <alignment horizontal="center" vertical="center" wrapText="1"/>
    </xf>
    <xf numFmtId="0" fontId="26" fillId="2" borderId="0" xfId="1" applyFont="1" applyFill="1" applyAlignment="1">
      <alignment horizontal="right" vertical="center"/>
    </xf>
    <xf numFmtId="0" fontId="55" fillId="2" borderId="0" xfId="2" applyFont="1" applyFill="1" applyBorder="1" applyAlignment="1" applyProtection="1">
      <alignment horizontal="left" vertical="center"/>
    </xf>
    <xf numFmtId="0" fontId="25" fillId="2" borderId="14" xfId="1" applyFont="1" applyFill="1" applyBorder="1" applyAlignment="1">
      <alignment horizontal="center" vertical="center"/>
    </xf>
    <xf numFmtId="0" fontId="25" fillId="2" borderId="15" xfId="1" applyFont="1" applyFill="1" applyBorder="1" applyAlignment="1">
      <alignment horizontal="center" vertical="center"/>
    </xf>
    <xf numFmtId="0" fontId="25" fillId="2" borderId="19" xfId="1" applyFont="1" applyFill="1" applyBorder="1" applyAlignment="1">
      <alignment horizontal="center" vertical="center"/>
    </xf>
    <xf numFmtId="0" fontId="25" fillId="2" borderId="42" xfId="1" applyFont="1" applyFill="1" applyBorder="1" applyAlignment="1">
      <alignment horizontal="center" vertical="center"/>
    </xf>
    <xf numFmtId="0" fontId="3" fillId="2" borderId="16" xfId="1" applyFont="1" applyFill="1" applyBorder="1" applyAlignment="1">
      <alignment horizontal="right" wrapText="1"/>
    </xf>
    <xf numFmtId="0" fontId="3" fillId="2" borderId="0" xfId="1" applyFont="1" applyFill="1" applyAlignment="1">
      <alignment horizontal="right" wrapText="1"/>
    </xf>
    <xf numFmtId="0" fontId="24" fillId="2" borderId="0" xfId="1" applyFont="1" applyFill="1" applyAlignment="1">
      <alignment horizontal="center"/>
    </xf>
    <xf numFmtId="0" fontId="42" fillId="2" borderId="0" xfId="1" applyFont="1" applyFill="1" applyAlignment="1">
      <alignment horizontal="center" vertical="top"/>
    </xf>
    <xf numFmtId="0" fontId="25" fillId="2" borderId="20" xfId="1" applyFont="1" applyFill="1" applyBorder="1" applyAlignment="1">
      <alignment horizontal="center" vertical="center"/>
    </xf>
    <xf numFmtId="0" fontId="76" fillId="2" borderId="0" xfId="1" applyFont="1" applyFill="1" applyAlignment="1">
      <alignment horizontal="center"/>
    </xf>
    <xf numFmtId="182" fontId="24" fillId="2" borderId="18" xfId="1" applyNumberFormat="1" applyFont="1" applyFill="1" applyBorder="1" applyAlignment="1">
      <alignment horizontal="center"/>
    </xf>
    <xf numFmtId="0" fontId="42" fillId="2" borderId="0" xfId="1" applyFont="1" applyFill="1" applyAlignment="1">
      <alignment horizontal="center" vertical="center"/>
    </xf>
    <xf numFmtId="0" fontId="25" fillId="2" borderId="16" xfId="1" applyFont="1" applyFill="1" applyBorder="1" applyAlignment="1">
      <alignment horizontal="right" wrapText="1"/>
    </xf>
    <xf numFmtId="0" fontId="25" fillId="2" borderId="0" xfId="1" applyFont="1" applyFill="1" applyAlignment="1">
      <alignment horizontal="right" wrapText="1"/>
    </xf>
    <xf numFmtId="0" fontId="20" fillId="2" borderId="0" xfId="1" applyFont="1" applyFill="1" applyAlignment="1">
      <alignment horizontal="center"/>
    </xf>
    <xf numFmtId="0" fontId="75" fillId="2" borderId="51" xfId="1" applyFont="1" applyFill="1" applyBorder="1" applyAlignment="1">
      <alignment horizontal="center" vertical="center"/>
    </xf>
    <xf numFmtId="0" fontId="75" fillId="2" borderId="0" xfId="1" applyFont="1" applyFill="1" applyAlignment="1">
      <alignment horizontal="center" vertical="center"/>
    </xf>
    <xf numFmtId="0" fontId="75" fillId="2" borderId="52" xfId="1" applyFont="1" applyFill="1" applyBorder="1" applyAlignment="1">
      <alignment horizontal="center" vertical="center"/>
    </xf>
    <xf numFmtId="0" fontId="25" fillId="2" borderId="0" xfId="1" applyFont="1" applyFill="1" applyAlignment="1">
      <alignment horizontal="right"/>
    </xf>
    <xf numFmtId="0" fontId="27" fillId="2" borderId="18" xfId="1" applyFont="1" applyFill="1" applyBorder="1" applyAlignment="1" applyProtection="1">
      <alignment horizontal="left"/>
      <protection locked="0"/>
    </xf>
    <xf numFmtId="0" fontId="6" fillId="2" borderId="0" xfId="1" applyFill="1" applyAlignment="1">
      <alignment horizontal="right"/>
    </xf>
    <xf numFmtId="0" fontId="20" fillId="2" borderId="18" xfId="1" applyFont="1" applyFill="1" applyBorder="1" applyAlignment="1" applyProtection="1">
      <alignment horizontal="left"/>
      <protection locked="0"/>
    </xf>
    <xf numFmtId="0" fontId="25" fillId="2" borderId="46" xfId="1" applyFont="1" applyFill="1" applyBorder="1" applyAlignment="1">
      <alignment horizontal="center"/>
    </xf>
    <xf numFmtId="0" fontId="20" fillId="2" borderId="0" xfId="1" applyFont="1" applyFill="1" applyAlignment="1">
      <alignment horizontal="left" vertical="center"/>
    </xf>
    <xf numFmtId="0" fontId="20" fillId="2" borderId="0" xfId="1" applyFont="1" applyFill="1" applyAlignment="1" applyProtection="1">
      <alignment horizontal="left" vertical="top"/>
      <protection locked="0"/>
    </xf>
    <xf numFmtId="0" fontId="20" fillId="2" borderId="48" xfId="1" applyFont="1" applyFill="1" applyBorder="1" applyAlignment="1">
      <alignment horizontal="center" vertical="center"/>
    </xf>
    <xf numFmtId="0" fontId="20" fillId="0" borderId="48" xfId="1" applyFont="1" applyBorder="1" applyAlignment="1">
      <alignment horizontal="center" vertical="center"/>
    </xf>
    <xf numFmtId="0" fontId="25" fillId="2" borderId="49" xfId="1" applyFont="1" applyFill="1" applyBorder="1" applyAlignment="1">
      <alignment horizontal="center"/>
    </xf>
    <xf numFmtId="0" fontId="25" fillId="2" borderId="50" xfId="1" applyFont="1" applyFill="1" applyBorder="1" applyAlignment="1">
      <alignment horizontal="center"/>
    </xf>
    <xf numFmtId="0" fontId="25" fillId="2" borderId="4" xfId="1" applyFont="1" applyFill="1" applyBorder="1" applyAlignment="1">
      <alignment horizontal="center"/>
    </xf>
    <xf numFmtId="0" fontId="25" fillId="2" borderId="0" xfId="1" applyFont="1" applyFill="1" applyAlignment="1">
      <alignment horizontal="center"/>
    </xf>
    <xf numFmtId="0" fontId="25" fillId="2" borderId="5" xfId="1" applyFont="1" applyFill="1" applyBorder="1" applyAlignment="1">
      <alignment horizontal="center"/>
    </xf>
    <xf numFmtId="168" fontId="27" fillId="2" borderId="18" xfId="1" applyNumberFormat="1" applyFont="1" applyFill="1" applyBorder="1" applyAlignment="1" applyProtection="1">
      <alignment horizontal="left"/>
      <protection locked="0"/>
    </xf>
    <xf numFmtId="181" fontId="27" fillId="2" borderId="18" xfId="1" applyNumberFormat="1" applyFont="1" applyFill="1" applyBorder="1" applyAlignment="1" applyProtection="1">
      <alignment horizontal="left"/>
      <protection locked="0"/>
    </xf>
    <xf numFmtId="0" fontId="27" fillId="2" borderId="0" xfId="1" applyFont="1" applyFill="1" applyAlignment="1">
      <alignment horizontal="left"/>
    </xf>
    <xf numFmtId="0" fontId="49" fillId="5" borderId="62" xfId="1" applyFont="1" applyFill="1" applyBorder="1" applyAlignment="1">
      <alignment horizontal="center" vertical="center"/>
    </xf>
    <xf numFmtId="0" fontId="49" fillId="5" borderId="80" xfId="1" applyFont="1" applyFill="1" applyBorder="1" applyAlignment="1">
      <alignment horizontal="center" vertical="center"/>
    </xf>
    <xf numFmtId="0" fontId="24" fillId="2" borderId="2" xfId="1" applyFont="1" applyFill="1" applyBorder="1" applyAlignment="1">
      <alignment horizontal="center" vertical="center"/>
    </xf>
    <xf numFmtId="0" fontId="57" fillId="2" borderId="0" xfId="1" applyFont="1" applyFill="1" applyAlignment="1">
      <alignment horizontal="center" vertical="center" wrapText="1"/>
    </xf>
    <xf numFmtId="0" fontId="25" fillId="2" borderId="48" xfId="1" applyFont="1" applyFill="1" applyBorder="1" applyAlignment="1">
      <alignment horizontal="center" vertical="top" wrapText="1"/>
    </xf>
    <xf numFmtId="0" fontId="74" fillId="2" borderId="0" xfId="1" applyFont="1" applyFill="1" applyAlignment="1">
      <alignment horizontal="center" vertical="center"/>
    </xf>
    <xf numFmtId="0" fontId="28" fillId="2" borderId="26" xfId="0" applyFont="1" applyFill="1" applyBorder="1" applyAlignment="1">
      <alignment horizontal="left" vertical="center" wrapText="1"/>
    </xf>
    <xf numFmtId="0" fontId="0" fillId="0" borderId="15" xfId="0" applyBorder="1" applyAlignment="1">
      <alignment horizontal="left" vertical="center" wrapText="1"/>
    </xf>
    <xf numFmtId="0" fontId="0" fillId="0" borderId="19" xfId="0" applyBorder="1" applyAlignment="1">
      <alignment horizontal="left" vertical="center" wrapText="1"/>
    </xf>
    <xf numFmtId="0" fontId="28" fillId="2" borderId="14" xfId="0" applyFont="1" applyFill="1" applyBorder="1" applyAlignment="1">
      <alignment horizontal="left" vertical="center" wrapText="1"/>
    </xf>
    <xf numFmtId="0" fontId="0" fillId="0" borderId="27" xfId="0" applyBorder="1" applyAlignment="1">
      <alignment horizontal="left" vertical="center" wrapText="1"/>
    </xf>
    <xf numFmtId="0" fontId="30" fillId="2" borderId="28" xfId="0" applyFont="1" applyFill="1"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30" fillId="2" borderId="17" xfId="0" applyFont="1" applyFill="1" applyBorder="1" applyAlignment="1" applyProtection="1">
      <alignment horizontal="left" vertical="center" wrapText="1"/>
      <protection locked="0"/>
    </xf>
    <xf numFmtId="1" fontId="30" fillId="2" borderId="17" xfId="0" applyNumberFormat="1" applyFont="1" applyFill="1" applyBorder="1" applyAlignment="1" applyProtection="1">
      <alignment horizontal="left" vertical="center" wrapText="1"/>
      <protection locked="0"/>
    </xf>
    <xf numFmtId="1" fontId="0" fillId="0" borderId="29" xfId="0" applyNumberFormat="1" applyBorder="1" applyAlignment="1" applyProtection="1">
      <alignment horizontal="left" vertical="center" wrapText="1"/>
      <protection locked="0"/>
    </xf>
    <xf numFmtId="0" fontId="24" fillId="2" borderId="26" xfId="0" applyFont="1" applyFill="1" applyBorder="1" applyAlignment="1">
      <alignment horizontal="center"/>
    </xf>
    <xf numFmtId="0" fontId="9" fillId="0" borderId="15" xfId="0" applyFont="1" applyBorder="1" applyAlignment="1">
      <alignment horizontal="center"/>
    </xf>
    <xf numFmtId="0" fontId="9" fillId="0" borderId="27"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0" fillId="0" borderId="29" xfId="0" applyBorder="1" applyAlignment="1" applyProtection="1">
      <alignment horizontal="left" vertical="center" wrapText="1"/>
      <protection locked="0"/>
    </xf>
    <xf numFmtId="1" fontId="28" fillId="2" borderId="28" xfId="0" applyNumberFormat="1" applyFont="1" applyFill="1" applyBorder="1" applyAlignment="1" applyProtection="1">
      <alignment horizontal="left" vertical="center" wrapText="1"/>
      <protection locked="0"/>
    </xf>
    <xf numFmtId="1" fontId="0" fillId="0" borderId="18" xfId="0" applyNumberFormat="1" applyBorder="1" applyAlignment="1" applyProtection="1">
      <alignment horizontal="left" vertical="center" wrapText="1"/>
      <protection locked="0"/>
    </xf>
    <xf numFmtId="1" fontId="0" fillId="0" borderId="21" xfId="0" applyNumberFormat="1" applyBorder="1" applyAlignment="1" applyProtection="1">
      <alignment horizontal="left" vertical="center" wrapText="1"/>
      <protection locked="0"/>
    </xf>
    <xf numFmtId="1" fontId="28" fillId="2" borderId="17" xfId="0" applyNumberFormat="1" applyFont="1" applyFill="1" applyBorder="1" applyAlignment="1" applyProtection="1">
      <alignment horizontal="left" vertical="center" wrapText="1"/>
      <protection locked="0"/>
    </xf>
    <xf numFmtId="0" fontId="21" fillId="2" borderId="4" xfId="0" applyFont="1" applyFill="1" applyBorder="1" applyAlignment="1">
      <alignment horizontal="left"/>
    </xf>
    <xf numFmtId="0" fontId="16" fillId="2" borderId="0" xfId="0" applyFont="1" applyFill="1" applyAlignment="1">
      <alignment horizontal="left"/>
    </xf>
    <xf numFmtId="0" fontId="16" fillId="2" borderId="5" xfId="0" applyFont="1" applyFill="1" applyBorder="1" applyAlignment="1">
      <alignment horizontal="left"/>
    </xf>
    <xf numFmtId="0" fontId="28" fillId="2" borderId="28" xfId="0" applyFont="1" applyFill="1" applyBorder="1" applyAlignment="1" applyProtection="1">
      <alignment horizontal="left" vertical="center" wrapText="1"/>
      <protection locked="0"/>
    </xf>
    <xf numFmtId="0" fontId="19" fillId="2" borderId="4" xfId="0" applyFont="1" applyFill="1" applyBorder="1" applyAlignment="1">
      <alignment horizontal="left"/>
    </xf>
    <xf numFmtId="0" fontId="25" fillId="2" borderId="0" xfId="1" applyFont="1" applyFill="1" applyAlignment="1">
      <alignment horizontal="left" vertical="center"/>
    </xf>
    <xf numFmtId="0" fontId="0" fillId="2" borderId="0" xfId="0" applyFill="1" applyAlignment="1">
      <alignment horizontal="left" vertical="center"/>
    </xf>
    <xf numFmtId="0" fontId="29" fillId="2" borderId="0" xfId="0" applyFont="1" applyFill="1" applyAlignment="1">
      <alignment horizontal="left" vertical="center"/>
    </xf>
    <xf numFmtId="0" fontId="0" fillId="2" borderId="0" xfId="0" applyFill="1" applyAlignment="1">
      <alignment horizontal="left" vertical="center" wrapText="1"/>
    </xf>
    <xf numFmtId="167" fontId="25" fillId="2" borderId="35" xfId="1" applyNumberFormat="1" applyFont="1" applyFill="1" applyBorder="1" applyAlignment="1" applyProtection="1">
      <alignment horizontal="center" vertical="center"/>
      <protection locked="0"/>
    </xf>
    <xf numFmtId="167" fontId="0" fillId="2" borderId="10" xfId="0" applyNumberFormat="1" applyFill="1" applyBorder="1" applyAlignment="1" applyProtection="1">
      <alignment horizontal="center" vertical="center"/>
      <protection locked="0"/>
    </xf>
    <xf numFmtId="0" fontId="25" fillId="2" borderId="35" xfId="1" applyFont="1" applyFill="1" applyBorder="1" applyAlignment="1" applyProtection="1">
      <alignment horizontal="left" vertical="center" wrapText="1"/>
      <protection locked="0"/>
    </xf>
    <xf numFmtId="0" fontId="0" fillId="2" borderId="10" xfId="0" applyFill="1" applyBorder="1" applyAlignment="1" applyProtection="1">
      <alignment horizontal="left" vertical="center" wrapText="1"/>
      <protection locked="0"/>
    </xf>
    <xf numFmtId="0" fontId="25" fillId="2" borderId="0" xfId="1" applyFont="1" applyFill="1" applyAlignment="1">
      <alignment horizontal="left" vertical="center" wrapText="1" indent="1"/>
    </xf>
    <xf numFmtId="0" fontId="29" fillId="2" borderId="0" xfId="0" applyFont="1" applyFill="1" applyAlignment="1">
      <alignment horizontal="left" vertical="center" wrapText="1"/>
    </xf>
    <xf numFmtId="0" fontId="3" fillId="2" borderId="0" xfId="8" applyFill="1" applyAlignment="1">
      <alignment horizontal="left"/>
    </xf>
    <xf numFmtId="0" fontId="0" fillId="0" borderId="0" xfId="0" applyAlignment="1">
      <alignment horizontal="left"/>
    </xf>
    <xf numFmtId="0" fontId="27" fillId="2" borderId="22" xfId="8" applyFont="1" applyFill="1" applyBorder="1" applyAlignment="1" applyProtection="1">
      <alignment horizontal="left" vertical="center"/>
      <protection locked="0"/>
    </xf>
    <xf numFmtId="0" fontId="27" fillId="2" borderId="23" xfId="8" applyFont="1" applyFill="1" applyBorder="1" applyAlignment="1" applyProtection="1">
      <alignment horizontal="left" vertical="center"/>
      <protection locked="0"/>
    </xf>
    <xf numFmtId="0" fontId="20" fillId="2" borderId="24" xfId="0" applyFont="1" applyFill="1" applyBorder="1" applyAlignment="1" applyProtection="1">
      <alignment horizontal="left" vertical="center"/>
      <protection locked="0"/>
    </xf>
    <xf numFmtId="167" fontId="20" fillId="2" borderId="22" xfId="0" applyNumberFormat="1" applyFont="1" applyFill="1" applyBorder="1" applyAlignment="1" applyProtection="1">
      <alignment horizontal="center" vertical="center"/>
      <protection locked="0"/>
    </xf>
    <xf numFmtId="167" fontId="20" fillId="0" borderId="24" xfId="0" applyNumberFormat="1" applyFont="1" applyBorder="1" applyAlignment="1" applyProtection="1">
      <alignment horizontal="center" vertical="center"/>
      <protection locked="0"/>
    </xf>
    <xf numFmtId="167" fontId="24" fillId="2" borderId="22" xfId="0" applyNumberFormat="1" applyFont="1" applyFill="1" applyBorder="1" applyAlignment="1">
      <alignment horizontal="center" vertical="center"/>
    </xf>
    <xf numFmtId="167" fontId="24" fillId="0" borderId="24" xfId="0" applyNumberFormat="1" applyFont="1" applyBorder="1" applyAlignment="1">
      <alignment horizontal="center" vertical="center"/>
    </xf>
    <xf numFmtId="0" fontId="13" fillId="2" borderId="0" xfId="8" applyFont="1" applyFill="1" applyAlignment="1">
      <alignment horizontal="left" vertical="center"/>
    </xf>
    <xf numFmtId="0" fontId="0" fillId="0" borderId="0" xfId="0" applyAlignment="1">
      <alignment horizontal="left" vertical="center"/>
    </xf>
    <xf numFmtId="166" fontId="20" fillId="2" borderId="0" xfId="8" applyNumberFormat="1" applyFont="1" applyFill="1" applyAlignment="1">
      <alignment horizontal="left" vertical="center"/>
    </xf>
    <xf numFmtId="166" fontId="27" fillId="2" borderId="0" xfId="8" applyNumberFormat="1" applyFont="1" applyFill="1" applyAlignment="1">
      <alignment horizontal="left" vertical="center"/>
    </xf>
    <xf numFmtId="0" fontId="27" fillId="2" borderId="24" xfId="8" applyFont="1" applyFill="1" applyBorder="1" applyAlignment="1" applyProtection="1">
      <alignment horizontal="left" vertical="center"/>
      <protection locked="0"/>
    </xf>
    <xf numFmtId="167" fontId="20" fillId="2" borderId="24" xfId="0" applyNumberFormat="1" applyFont="1" applyFill="1" applyBorder="1" applyAlignment="1" applyProtection="1">
      <alignment horizontal="center" vertical="center"/>
      <protection locked="0"/>
    </xf>
    <xf numFmtId="0" fontId="18" fillId="2" borderId="0" xfId="8" applyFont="1" applyFill="1" applyAlignment="1">
      <alignment horizontal="left" vertical="center" wrapText="1"/>
    </xf>
    <xf numFmtId="0" fontId="3" fillId="2" borderId="0" xfId="8" applyFill="1" applyAlignment="1">
      <alignment horizontal="left" vertical="center"/>
    </xf>
    <xf numFmtId="0" fontId="13" fillId="2" borderId="0" xfId="8" applyFont="1" applyFill="1" applyAlignment="1">
      <alignment vertical="center"/>
    </xf>
    <xf numFmtId="0" fontId="7" fillId="2" borderId="0" xfId="0" applyFont="1" applyFill="1" applyAlignment="1">
      <alignment vertical="center"/>
    </xf>
    <xf numFmtId="0" fontId="14" fillId="2" borderId="22" xfId="8" applyFont="1" applyFill="1" applyBorder="1" applyAlignment="1">
      <alignment horizontal="left" vertical="center"/>
    </xf>
    <xf numFmtId="0" fontId="14" fillId="2" borderId="23" xfId="8" applyFont="1" applyFill="1" applyBorder="1" applyAlignment="1">
      <alignment horizontal="left" vertical="center"/>
    </xf>
    <xf numFmtId="0" fontId="41" fillId="2" borderId="24" xfId="0" applyFont="1" applyFill="1" applyBorder="1" applyAlignment="1">
      <alignment horizontal="left" vertical="center"/>
    </xf>
    <xf numFmtId="0" fontId="42" fillId="2" borderId="22" xfId="0" applyFont="1" applyFill="1" applyBorder="1" applyAlignment="1">
      <alignment horizontal="center" vertical="center"/>
    </xf>
    <xf numFmtId="0" fontId="25" fillId="0" borderId="24" xfId="0" applyFont="1" applyBorder="1" applyAlignment="1">
      <alignment horizontal="center" vertical="center"/>
    </xf>
    <xf numFmtId="0" fontId="14" fillId="2" borderId="22" xfId="8" applyFont="1" applyFill="1" applyBorder="1" applyAlignment="1">
      <alignment horizontal="center" vertical="center"/>
    </xf>
    <xf numFmtId="0" fontId="3" fillId="2" borderId="0" xfId="8" applyFill="1" applyAlignment="1">
      <alignment horizontal="left" vertical="center" wrapText="1"/>
    </xf>
    <xf numFmtId="0" fontId="49" fillId="5" borderId="61" xfId="8" applyFont="1" applyFill="1" applyBorder="1" applyAlignment="1">
      <alignment horizontal="center" vertical="center"/>
    </xf>
    <xf numFmtId="0" fontId="49" fillId="5" borderId="62" xfId="8" applyFont="1" applyFill="1" applyBorder="1" applyAlignment="1">
      <alignment horizontal="center" vertical="center"/>
    </xf>
    <xf numFmtId="0" fontId="49" fillId="5" borderId="80" xfId="8" applyFont="1" applyFill="1" applyBorder="1" applyAlignment="1">
      <alignment horizontal="center" vertical="center"/>
    </xf>
    <xf numFmtId="180" fontId="3" fillId="2" borderId="0" xfId="8" applyNumberFormat="1" applyFill="1" applyAlignment="1">
      <alignment horizontal="left" vertical="center"/>
    </xf>
    <xf numFmtId="180" fontId="0" fillId="2" borderId="0" xfId="0" applyNumberFormat="1" applyFill="1" applyAlignment="1">
      <alignment horizontal="left" vertical="center"/>
    </xf>
    <xf numFmtId="0" fontId="24" fillId="2" borderId="74" xfId="0" applyFont="1" applyFill="1" applyBorder="1" applyAlignment="1">
      <alignment horizontal="left" vertical="center"/>
    </xf>
    <xf numFmtId="0" fontId="0" fillId="0" borderId="75" xfId="0" applyBorder="1" applyAlignment="1">
      <alignment horizontal="left" vertical="center"/>
    </xf>
    <xf numFmtId="0" fontId="0" fillId="0" borderId="115" xfId="0" applyBorder="1" applyAlignment="1">
      <alignment horizontal="left" vertical="center"/>
    </xf>
    <xf numFmtId="0" fontId="50" fillId="5" borderId="62" xfId="0" applyFont="1" applyFill="1" applyBorder="1" applyAlignment="1">
      <alignment horizontal="center" vertical="center"/>
    </xf>
    <xf numFmtId="0" fontId="50" fillId="5" borderId="80" xfId="0" applyFont="1" applyFill="1" applyBorder="1" applyAlignment="1">
      <alignment horizontal="center" vertical="center"/>
    </xf>
    <xf numFmtId="0" fontId="24" fillId="2" borderId="112" xfId="0" applyFont="1" applyFill="1" applyBorder="1" applyAlignment="1">
      <alignment horizontal="left" vertical="center"/>
    </xf>
    <xf numFmtId="0" fontId="0" fillId="0" borderId="113" xfId="0" applyBorder="1" applyAlignment="1">
      <alignment horizontal="left" vertical="center"/>
    </xf>
    <xf numFmtId="0" fontId="0" fillId="0" borderId="114" xfId="0" applyBorder="1" applyAlignment="1">
      <alignment horizontal="left" vertical="center"/>
    </xf>
    <xf numFmtId="0" fontId="24" fillId="2" borderId="76" xfId="0" applyFont="1" applyFill="1" applyBorder="1" applyAlignment="1">
      <alignment horizontal="left" vertical="center"/>
    </xf>
    <xf numFmtId="0" fontId="0" fillId="0" borderId="77" xfId="0" applyBorder="1" applyAlignment="1">
      <alignment horizontal="left" vertical="center"/>
    </xf>
    <xf numFmtId="0" fontId="0" fillId="0" borderId="116" xfId="0" applyBorder="1" applyAlignment="1">
      <alignment horizontal="left" vertical="center"/>
    </xf>
    <xf numFmtId="0" fontId="22" fillId="2" borderId="107" xfId="0" applyFont="1" applyFill="1" applyBorder="1" applyAlignment="1">
      <alignment horizontal="center" vertical="center"/>
    </xf>
    <xf numFmtId="0" fontId="20" fillId="0" borderId="106" xfId="0" applyFont="1" applyBorder="1" applyAlignment="1">
      <alignment horizontal="center" vertical="center"/>
    </xf>
    <xf numFmtId="0" fontId="20" fillId="0" borderId="108" xfId="0" applyFont="1" applyBorder="1" applyAlignment="1">
      <alignment horizontal="center" vertical="center"/>
    </xf>
    <xf numFmtId="0" fontId="24" fillId="4" borderId="103" xfId="0" applyFont="1" applyFill="1" applyBorder="1" applyAlignment="1">
      <alignment horizontal="center" vertical="center"/>
    </xf>
    <xf numFmtId="0" fontId="24" fillId="4" borderId="117" xfId="0" applyFont="1" applyFill="1" applyBorder="1" applyAlignment="1">
      <alignment horizontal="center" vertical="center"/>
    </xf>
    <xf numFmtId="0" fontId="25" fillId="0" borderId="104" xfId="0" applyFont="1" applyBorder="1" applyAlignment="1">
      <alignment horizontal="center" vertical="center"/>
    </xf>
    <xf numFmtId="0" fontId="25" fillId="0" borderId="25" xfId="0" applyFont="1" applyBorder="1" applyAlignment="1">
      <alignment horizontal="center" vertical="center"/>
    </xf>
    <xf numFmtId="0" fontId="23" fillId="4" borderId="107" xfId="0" applyFont="1" applyFill="1" applyBorder="1" applyAlignment="1">
      <alignment horizontal="center" vertical="center" wrapText="1"/>
    </xf>
    <xf numFmtId="0" fontId="23" fillId="4" borderId="106" xfId="0" applyFont="1" applyFill="1" applyBorder="1" applyAlignment="1">
      <alignment horizontal="center" vertical="center" wrapText="1"/>
    </xf>
    <xf numFmtId="0" fontId="23" fillId="4" borderId="108" xfId="0" applyFont="1" applyFill="1" applyBorder="1" applyAlignment="1">
      <alignment horizontal="center" vertical="center" wrapText="1"/>
    </xf>
    <xf numFmtId="1" fontId="20" fillId="4" borderId="42" xfId="0" applyNumberFormat="1" applyFont="1" applyFill="1" applyBorder="1" applyAlignment="1" applyProtection="1">
      <alignment horizontal="center" vertical="center" wrapText="1"/>
      <protection locked="0"/>
    </xf>
    <xf numFmtId="5" fontId="20" fillId="4" borderId="42" xfId="0" applyNumberFormat="1" applyFont="1" applyFill="1" applyBorder="1" applyAlignment="1" applyProtection="1">
      <alignment horizontal="center" vertical="center" wrapText="1"/>
      <protection locked="0"/>
    </xf>
    <xf numFmtId="5" fontId="20" fillId="4" borderId="16" xfId="0" applyNumberFormat="1" applyFont="1" applyFill="1" applyBorder="1" applyAlignment="1" applyProtection="1">
      <alignment horizontal="center" vertical="center" wrapText="1"/>
      <protection locked="0"/>
    </xf>
    <xf numFmtId="0" fontId="20" fillId="4" borderId="45" xfId="0" applyFont="1" applyFill="1" applyBorder="1" applyAlignment="1">
      <alignment horizontal="left" vertical="center" wrapText="1"/>
    </xf>
    <xf numFmtId="0" fontId="20" fillId="4" borderId="46" xfId="0" applyFont="1" applyFill="1" applyBorder="1" applyAlignment="1">
      <alignment horizontal="left" vertical="center" wrapText="1"/>
    </xf>
    <xf numFmtId="0" fontId="20" fillId="4" borderId="47" xfId="0" applyFont="1" applyFill="1" applyBorder="1" applyAlignment="1">
      <alignment horizontal="left" vertical="center" wrapText="1"/>
    </xf>
    <xf numFmtId="0" fontId="5" fillId="4" borderId="4" xfId="3" applyFill="1" applyBorder="1" applyAlignment="1">
      <alignment horizontal="left" vertical="top" wrapText="1"/>
    </xf>
    <xf numFmtId="0" fontId="0" fillId="4" borderId="0" xfId="0" applyFill="1" applyAlignment="1">
      <alignment horizontal="left" vertical="top" wrapText="1"/>
    </xf>
    <xf numFmtId="0" fontId="0" fillId="4" borderId="5" xfId="0" applyFill="1" applyBorder="1" applyAlignment="1">
      <alignment horizontal="left" vertical="top" wrapText="1"/>
    </xf>
    <xf numFmtId="0" fontId="0" fillId="4" borderId="4" xfId="0" applyFill="1" applyBorder="1" applyAlignment="1">
      <alignment horizontal="left" vertical="top" wrapText="1"/>
    </xf>
    <xf numFmtId="0" fontId="0" fillId="4" borderId="6" xfId="0" applyFill="1" applyBorder="1" applyAlignment="1">
      <alignment horizontal="left" vertical="top" wrapText="1"/>
    </xf>
    <xf numFmtId="0" fontId="0" fillId="4" borderId="7" xfId="0" applyFill="1" applyBorder="1" applyAlignment="1">
      <alignment horizontal="left" vertical="top" wrapText="1"/>
    </xf>
    <xf numFmtId="0" fontId="0" fillId="4" borderId="8" xfId="0" applyFill="1" applyBorder="1" applyAlignment="1">
      <alignment horizontal="left" vertical="top" wrapText="1"/>
    </xf>
    <xf numFmtId="0" fontId="23" fillId="0" borderId="106" xfId="0" applyFont="1" applyBorder="1" applyAlignment="1">
      <alignment horizontal="center" vertical="center"/>
    </xf>
    <xf numFmtId="0" fontId="23" fillId="0" borderId="108" xfId="0" applyFont="1" applyBorder="1" applyAlignment="1">
      <alignment horizontal="center" vertical="center"/>
    </xf>
    <xf numFmtId="0" fontId="20" fillId="2" borderId="45" xfId="0" applyFont="1" applyFill="1" applyBorder="1" applyAlignment="1">
      <alignment horizontal="left" vertical="center" wrapText="1"/>
    </xf>
    <xf numFmtId="0" fontId="0" fillId="2" borderId="46" xfId="0" applyFill="1" applyBorder="1" applyAlignment="1">
      <alignment horizontal="left" vertical="center" wrapText="1"/>
    </xf>
    <xf numFmtId="0" fontId="0" fillId="2" borderId="47" xfId="0" applyFill="1" applyBorder="1" applyAlignment="1">
      <alignment horizontal="left" vertical="center" wrapText="1"/>
    </xf>
    <xf numFmtId="0" fontId="20" fillId="2" borderId="4" xfId="0" applyFont="1"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18" xfId="0" applyFill="1" applyBorder="1" applyAlignment="1">
      <alignment horizontal="center" vertical="center"/>
    </xf>
    <xf numFmtId="0" fontId="0" fillId="2" borderId="29" xfId="0" applyFill="1" applyBorder="1"/>
    <xf numFmtId="0" fontId="0" fillId="2" borderId="23" xfId="0" applyFill="1" applyBorder="1" applyAlignment="1">
      <alignment horizontal="center" vertical="center"/>
    </xf>
    <xf numFmtId="0" fontId="0" fillId="2" borderId="31" xfId="0" applyFill="1" applyBorder="1"/>
    <xf numFmtId="172" fontId="25" fillId="2" borderId="22" xfId="0" applyNumberFormat="1" applyFont="1" applyFill="1" applyBorder="1" applyAlignment="1">
      <alignment horizontal="center" vertical="center"/>
    </xf>
    <xf numFmtId="172" fontId="25" fillId="2" borderId="23" xfId="0" applyNumberFormat="1" applyFont="1" applyFill="1" applyBorder="1" applyAlignment="1">
      <alignment horizontal="center" vertical="center"/>
    </xf>
    <xf numFmtId="172" fontId="25" fillId="2" borderId="24" xfId="0" applyNumberFormat="1" applyFont="1" applyFill="1" applyBorder="1" applyAlignment="1">
      <alignment horizontal="center" vertical="center"/>
    </xf>
    <xf numFmtId="0" fontId="25" fillId="2" borderId="18" xfId="0" applyFont="1" applyFill="1" applyBorder="1" applyAlignment="1">
      <alignment horizontal="center" vertical="center"/>
    </xf>
    <xf numFmtId="0" fontId="25" fillId="2" borderId="23" xfId="0" applyFont="1" applyFill="1" applyBorder="1" applyAlignment="1">
      <alignment horizontal="center" vertical="center"/>
    </xf>
    <xf numFmtId="0" fontId="25" fillId="2" borderId="22" xfId="0" applyFont="1" applyFill="1" applyBorder="1" applyAlignment="1">
      <alignment horizontal="left" vertical="center"/>
    </xf>
    <xf numFmtId="0" fontId="0" fillId="2" borderId="23" xfId="0" applyFill="1" applyBorder="1" applyAlignment="1">
      <alignment horizontal="left" vertical="center"/>
    </xf>
    <xf numFmtId="0" fontId="25" fillId="2" borderId="30" xfId="0" applyFont="1" applyFill="1" applyBorder="1" applyAlignment="1">
      <alignment horizontal="left" vertical="center"/>
    </xf>
    <xf numFmtId="0" fontId="0" fillId="2" borderId="18" xfId="0" applyFill="1" applyBorder="1" applyAlignment="1">
      <alignment horizontal="left" vertical="center"/>
    </xf>
    <xf numFmtId="0" fontId="25" fillId="2" borderId="17" xfId="0" applyFont="1" applyFill="1" applyBorder="1" applyAlignment="1">
      <alignment horizontal="left" vertical="center"/>
    </xf>
    <xf numFmtId="0" fontId="0" fillId="2" borderId="18" xfId="0" applyFill="1" applyBorder="1" applyAlignment="1">
      <alignment vertical="center"/>
    </xf>
    <xf numFmtId="0" fontId="24" fillId="2" borderId="12" xfId="0" applyFont="1" applyFill="1" applyBorder="1" applyAlignment="1">
      <alignment horizontal="center"/>
    </xf>
    <xf numFmtId="0" fontId="9" fillId="2" borderId="12" xfId="0" applyFont="1" applyFill="1" applyBorder="1"/>
    <xf numFmtId="0" fontId="9" fillId="2" borderId="22" xfId="0" applyFont="1" applyFill="1" applyBorder="1"/>
    <xf numFmtId="172" fontId="25" fillId="2" borderId="12" xfId="0" applyNumberFormat="1" applyFont="1" applyFill="1" applyBorder="1" applyAlignment="1">
      <alignment horizontal="center" vertical="center"/>
    </xf>
    <xf numFmtId="172" fontId="0" fillId="2" borderId="12" xfId="0" applyNumberFormat="1" applyFill="1" applyBorder="1" applyAlignment="1">
      <alignment horizontal="center"/>
    </xf>
    <xf numFmtId="172" fontId="0" fillId="2" borderId="22" xfId="0" applyNumberFormat="1" applyFill="1" applyBorder="1" applyAlignment="1">
      <alignment horizontal="center"/>
    </xf>
    <xf numFmtId="0" fontId="0" fillId="5" borderId="62" xfId="0" applyFill="1" applyBorder="1" applyAlignment="1">
      <alignment vertical="center"/>
    </xf>
    <xf numFmtId="0" fontId="0" fillId="5" borderId="80" xfId="0" applyFill="1" applyBorder="1" applyAlignment="1">
      <alignment vertical="center"/>
    </xf>
    <xf numFmtId="0" fontId="25" fillId="2" borderId="30" xfId="0" applyFont="1" applyFill="1" applyBorder="1" applyAlignment="1">
      <alignment horizontal="right" vertical="center"/>
    </xf>
    <xf numFmtId="0" fontId="0" fillId="2" borderId="23" xfId="0" applyFill="1" applyBorder="1" applyAlignment="1">
      <alignment horizontal="right" vertical="center"/>
    </xf>
    <xf numFmtId="0" fontId="0" fillId="2" borderId="24" xfId="0" applyFill="1" applyBorder="1" applyAlignment="1">
      <alignment horizontal="right" vertical="center"/>
    </xf>
    <xf numFmtId="0" fontId="24" fillId="2" borderId="26" xfId="0" applyFont="1" applyFill="1" applyBorder="1" applyAlignment="1">
      <alignment horizontal="right" vertical="center"/>
    </xf>
    <xf numFmtId="0" fontId="0" fillId="2" borderId="15" xfId="0" applyFill="1" applyBorder="1" applyAlignment="1">
      <alignment horizontal="right" vertical="center"/>
    </xf>
    <xf numFmtId="0" fontId="0" fillId="2" borderId="19" xfId="0" applyFill="1" applyBorder="1" applyAlignment="1">
      <alignment horizontal="right" vertical="center"/>
    </xf>
    <xf numFmtId="0" fontId="24" fillId="2" borderId="30" xfId="0" applyFont="1" applyFill="1" applyBorder="1" applyAlignment="1">
      <alignment horizontal="right"/>
    </xf>
    <xf numFmtId="0" fontId="0" fillId="2" borderId="23" xfId="0" applyFill="1" applyBorder="1" applyAlignment="1">
      <alignment horizontal="right"/>
    </xf>
    <xf numFmtId="0" fontId="0" fillId="2" borderId="24" xfId="0" applyFill="1" applyBorder="1" applyAlignment="1">
      <alignment horizontal="right"/>
    </xf>
    <xf numFmtId="0" fontId="42" fillId="2" borderId="30" xfId="0" applyFont="1" applyFill="1" applyBorder="1" applyAlignment="1">
      <alignment horizontal="center" vertical="center"/>
    </xf>
    <xf numFmtId="0" fontId="42" fillId="2" borderId="23" xfId="0" applyFont="1" applyFill="1" applyBorder="1" applyAlignment="1">
      <alignment horizontal="center" vertical="center"/>
    </xf>
    <xf numFmtId="0" fontId="60" fillId="2" borderId="23" xfId="0" applyFont="1" applyFill="1" applyBorder="1"/>
    <xf numFmtId="0" fontId="60" fillId="2" borderId="31" xfId="0" applyFont="1" applyFill="1" applyBorder="1"/>
    <xf numFmtId="0" fontId="0" fillId="2" borderId="23" xfId="0" applyFill="1" applyBorder="1"/>
    <xf numFmtId="0" fontId="0" fillId="3" borderId="14" xfId="0" applyFill="1" applyBorder="1"/>
    <xf numFmtId="0" fontId="0" fillId="3" borderId="15" xfId="0" applyFill="1" applyBorder="1"/>
    <xf numFmtId="0" fontId="0" fillId="3" borderId="27" xfId="0" applyFill="1" applyBorder="1"/>
    <xf numFmtId="0" fontId="0" fillId="3" borderId="16" xfId="0" applyFill="1" applyBorder="1"/>
    <xf numFmtId="0" fontId="0" fillId="3" borderId="0" xfId="0" applyFill="1"/>
    <xf numFmtId="0" fontId="0" fillId="3" borderId="5" xfId="0" applyFill="1" applyBorder="1"/>
    <xf numFmtId="0" fontId="25" fillId="2" borderId="23" xfId="0" applyFont="1" applyFill="1" applyBorder="1" applyAlignment="1">
      <alignment horizontal="right" vertical="center"/>
    </xf>
    <xf numFmtId="0" fontId="24" fillId="2" borderId="30" xfId="0" applyFont="1" applyFill="1" applyBorder="1" applyAlignment="1">
      <alignment horizontal="right" vertical="center"/>
    </xf>
    <xf numFmtId="0" fontId="24" fillId="2" borderId="23" xfId="0" applyFont="1" applyFill="1" applyBorder="1" applyAlignment="1">
      <alignment horizontal="right" vertical="center"/>
    </xf>
    <xf numFmtId="0" fontId="9" fillId="2" borderId="23" xfId="0" applyFont="1" applyFill="1" applyBorder="1" applyAlignment="1">
      <alignment horizontal="right" vertical="center"/>
    </xf>
    <xf numFmtId="0" fontId="9" fillId="2" borderId="23" xfId="0" applyFont="1" applyFill="1" applyBorder="1"/>
    <xf numFmtId="3" fontId="0" fillId="2" borderId="23" xfId="0" applyNumberFormat="1" applyFill="1" applyBorder="1" applyAlignment="1">
      <alignment horizontal="center" vertical="center"/>
    </xf>
    <xf numFmtId="3" fontId="0" fillId="2" borderId="31" xfId="0" applyNumberFormat="1" applyFill="1" applyBorder="1" applyAlignment="1">
      <alignment horizontal="center" vertical="center"/>
    </xf>
    <xf numFmtId="167" fontId="9" fillId="2" borderId="23" xfId="0" applyNumberFormat="1" applyFont="1" applyFill="1" applyBorder="1" applyAlignment="1">
      <alignment horizontal="center" vertical="center"/>
    </xf>
    <xf numFmtId="167" fontId="9" fillId="2" borderId="31" xfId="0" applyNumberFormat="1" applyFont="1" applyFill="1" applyBorder="1" applyAlignment="1">
      <alignment horizontal="center" vertical="center"/>
    </xf>
    <xf numFmtId="172" fontId="24" fillId="2" borderId="22" xfId="0" applyNumberFormat="1" applyFont="1" applyFill="1" applyBorder="1" applyAlignment="1">
      <alignment horizontal="center" vertical="center"/>
    </xf>
    <xf numFmtId="0" fontId="0" fillId="2" borderId="24" xfId="0" applyFill="1" applyBorder="1" applyAlignment="1">
      <alignment horizontal="center" vertical="center"/>
    </xf>
    <xf numFmtId="0" fontId="20" fillId="2" borderId="45" xfId="0" applyFont="1" applyFill="1" applyBorder="1" applyAlignment="1">
      <alignment horizontal="left" vertical="center"/>
    </xf>
    <xf numFmtId="0" fontId="20" fillId="2" borderId="46" xfId="0" applyFont="1" applyFill="1" applyBorder="1" applyAlignment="1">
      <alignment horizontal="left" vertical="center"/>
    </xf>
    <xf numFmtId="0" fontId="20" fillId="2" borderId="47" xfId="0" applyFont="1" applyFill="1" applyBorder="1" applyAlignment="1">
      <alignment horizontal="left" vertical="center"/>
    </xf>
    <xf numFmtId="0" fontId="20" fillId="2" borderId="4" xfId="0" applyFont="1" applyFill="1" applyBorder="1" applyAlignment="1">
      <alignment horizontal="left" vertical="top" wrapText="1"/>
    </xf>
    <xf numFmtId="0" fontId="20" fillId="2" borderId="0" xfId="0" applyFont="1" applyFill="1" applyAlignment="1">
      <alignment horizontal="left" vertical="top" wrapText="1"/>
    </xf>
    <xf numFmtId="0" fontId="20" fillId="2" borderId="5" xfId="0" applyFont="1" applyFill="1" applyBorder="1" applyAlignment="1">
      <alignment horizontal="left" vertical="top" wrapText="1"/>
    </xf>
    <xf numFmtId="0" fontId="20" fillId="2" borderId="6" xfId="0" applyFont="1" applyFill="1" applyBorder="1" applyAlignment="1">
      <alignment horizontal="left" vertical="top" wrapText="1"/>
    </xf>
    <xf numFmtId="0" fontId="20" fillId="2" borderId="7" xfId="0" applyFont="1" applyFill="1" applyBorder="1" applyAlignment="1">
      <alignment horizontal="left" vertical="top" wrapText="1"/>
    </xf>
    <xf numFmtId="0" fontId="20" fillId="2" borderId="8" xfId="0" applyFont="1" applyFill="1" applyBorder="1" applyAlignment="1">
      <alignment horizontal="left" vertical="top" wrapText="1"/>
    </xf>
    <xf numFmtId="0" fontId="25" fillId="2" borderId="28" xfId="0" applyFont="1" applyFill="1" applyBorder="1" applyAlignment="1">
      <alignment horizontal="center" vertical="center"/>
    </xf>
    <xf numFmtId="0" fontId="0" fillId="2" borderId="21" xfId="0" applyFill="1" applyBorder="1" applyAlignment="1">
      <alignment horizontal="center" vertical="center"/>
    </xf>
    <xf numFmtId="0" fontId="25" fillId="2" borderId="26" xfId="0" applyFont="1" applyFill="1" applyBorder="1" applyAlignment="1">
      <alignment horizontal="center" vertical="center"/>
    </xf>
    <xf numFmtId="0" fontId="0" fillId="2" borderId="15" xfId="0" applyFill="1" applyBorder="1" applyAlignment="1">
      <alignment horizontal="center" vertical="center"/>
    </xf>
    <xf numFmtId="0" fontId="0" fillId="2" borderId="19" xfId="0" applyFill="1" applyBorder="1" applyAlignment="1">
      <alignment horizontal="center" vertical="center"/>
    </xf>
    <xf numFmtId="0" fontId="25" fillId="2" borderId="17" xfId="0" applyFont="1" applyFill="1" applyBorder="1" applyAlignment="1">
      <alignment horizontal="center" vertical="center"/>
    </xf>
    <xf numFmtId="0" fontId="0" fillId="2" borderId="18" xfId="0" applyFill="1" applyBorder="1"/>
    <xf numFmtId="0" fontId="25" fillId="2" borderId="16" xfId="0" applyFont="1" applyFill="1" applyBorder="1" applyAlignment="1">
      <alignment horizontal="center" vertical="center"/>
    </xf>
    <xf numFmtId="0" fontId="0" fillId="2" borderId="0" xfId="0" applyFill="1"/>
    <xf numFmtId="0" fontId="0" fillId="2" borderId="5" xfId="0" applyFill="1" applyBorder="1"/>
    <xf numFmtId="0" fontId="27" fillId="2" borderId="4"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5" xfId="0" applyFont="1" applyFill="1" applyBorder="1" applyAlignment="1">
      <alignment horizontal="left" vertical="center" wrapText="1"/>
    </xf>
    <xf numFmtId="0" fontId="27" fillId="2" borderId="4" xfId="0" applyFont="1" applyFill="1" applyBorder="1" applyAlignment="1">
      <alignment wrapText="1"/>
    </xf>
    <xf numFmtId="0" fontId="27" fillId="2" borderId="0" xfId="0" applyFont="1" applyFill="1" applyAlignment="1">
      <alignment wrapText="1"/>
    </xf>
    <xf numFmtId="0" fontId="27" fillId="2" borderId="5" xfId="0" applyFont="1" applyFill="1" applyBorder="1" applyAlignment="1">
      <alignment wrapText="1"/>
    </xf>
    <xf numFmtId="0" fontId="20" fillId="2" borderId="46" xfId="0" applyFont="1" applyFill="1" applyBorder="1" applyAlignment="1">
      <alignment horizontal="left" vertical="center" wrapText="1"/>
    </xf>
    <xf numFmtId="0" fontId="20" fillId="2" borderId="47" xfId="0" applyFont="1" applyFill="1" applyBorder="1" applyAlignment="1">
      <alignment horizontal="left" vertical="center" wrapText="1"/>
    </xf>
    <xf numFmtId="0" fontId="20" fillId="4" borderId="4" xfId="0" applyFont="1" applyFill="1"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23" fillId="2" borderId="107" xfId="0" applyFont="1" applyFill="1" applyBorder="1" applyAlignment="1">
      <alignment horizontal="center" vertical="center" wrapText="1"/>
    </xf>
    <xf numFmtId="0" fontId="23" fillId="2" borderId="106" xfId="0" applyFont="1" applyFill="1" applyBorder="1" applyAlignment="1">
      <alignment horizontal="center" vertical="center" wrapText="1"/>
    </xf>
    <xf numFmtId="0" fontId="23" fillId="2" borderId="108" xfId="0" applyFont="1" applyFill="1" applyBorder="1" applyAlignment="1">
      <alignment horizontal="center" vertical="center" wrapText="1"/>
    </xf>
    <xf numFmtId="0" fontId="0" fillId="2" borderId="0" xfId="0" applyFill="1" applyAlignment="1">
      <alignment horizontal="left" vertical="top" wrapText="1"/>
    </xf>
    <xf numFmtId="0" fontId="0" fillId="2" borderId="5" xfId="0" applyFill="1" applyBorder="1" applyAlignment="1">
      <alignment horizontal="left" vertical="top" wrapText="1"/>
    </xf>
    <xf numFmtId="0" fontId="0" fillId="2" borderId="4" xfId="0" applyFill="1" applyBorder="1" applyAlignment="1">
      <alignment horizontal="left" vertical="top" wrapText="1"/>
    </xf>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0" fillId="2" borderId="8" xfId="0" applyFill="1" applyBorder="1" applyAlignment="1">
      <alignment horizontal="left" vertical="top" wrapText="1"/>
    </xf>
    <xf numFmtId="0" fontId="20" fillId="2" borderId="4"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5" xfId="0" applyFont="1" applyFill="1" applyBorder="1" applyAlignment="1">
      <alignment horizontal="left" vertical="center" wrapText="1"/>
    </xf>
    <xf numFmtId="0" fontId="0" fillId="2" borderId="5" xfId="0" applyFill="1" applyBorder="1" applyAlignment="1">
      <alignment horizontal="left" vertical="center" wrapText="1"/>
    </xf>
    <xf numFmtId="0" fontId="0" fillId="2" borderId="4" xfId="0" applyFill="1" applyBorder="1" applyAlignment="1">
      <alignment horizontal="left" vertical="center" wrapText="1"/>
    </xf>
    <xf numFmtId="0" fontId="20" fillId="2" borderId="81" xfId="0" applyFont="1" applyFill="1" applyBorder="1" applyAlignment="1" applyProtection="1">
      <alignment horizontal="left" vertical="center"/>
      <protection locked="0"/>
    </xf>
    <xf numFmtId="0" fontId="0" fillId="0" borderId="82" xfId="0" applyBorder="1" applyAlignment="1">
      <alignment horizontal="left" vertical="center"/>
    </xf>
    <xf numFmtId="0" fontId="0" fillId="0" borderId="83" xfId="0" applyBorder="1" applyAlignment="1">
      <alignment horizontal="left" vertical="center"/>
    </xf>
    <xf numFmtId="0" fontId="20" fillId="2" borderId="0" xfId="0" applyFont="1" applyFill="1" applyAlignment="1">
      <alignment horizontal="left" vertical="center" wrapText="1"/>
    </xf>
    <xf numFmtId="0" fontId="20" fillId="2" borderId="5" xfId="0" applyFont="1" applyFill="1" applyBorder="1" applyAlignment="1">
      <alignment horizontal="left" vertical="center" wrapText="1"/>
    </xf>
    <xf numFmtId="0" fontId="58" fillId="2" borderId="4" xfId="2" applyFont="1" applyFill="1" applyBorder="1" applyAlignment="1">
      <alignment horizontal="left" vertical="center" wrapText="1"/>
    </xf>
    <xf numFmtId="0" fontId="58" fillId="2" borderId="0" xfId="2" applyFont="1" applyFill="1" applyBorder="1" applyAlignment="1">
      <alignment horizontal="left" vertical="center" wrapText="1"/>
    </xf>
    <xf numFmtId="0" fontId="58" fillId="2" borderId="5" xfId="2" applyFont="1" applyFill="1" applyBorder="1" applyAlignment="1">
      <alignment horizontal="left" vertical="center" wrapText="1"/>
    </xf>
    <xf numFmtId="0" fontId="20" fillId="2" borderId="26" xfId="0" applyFont="1" applyFill="1" applyBorder="1" applyAlignment="1">
      <alignment horizontal="left" vertical="center" wrapText="1"/>
    </xf>
    <xf numFmtId="0" fontId="0" fillId="2" borderId="15" xfId="0" applyFill="1" applyBorder="1" applyAlignment="1">
      <alignment horizontal="left" vertical="center" wrapText="1"/>
    </xf>
    <xf numFmtId="0" fontId="0" fillId="2" borderId="27" xfId="0" applyFill="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26" fillId="2" borderId="4" xfId="0" applyFont="1" applyFill="1" applyBorder="1" applyAlignment="1">
      <alignment horizontal="left" vertical="center" wrapText="1"/>
    </xf>
    <xf numFmtId="0" fontId="25" fillId="2" borderId="4" xfId="0" applyFont="1" applyFill="1" applyBorder="1" applyAlignment="1">
      <alignment horizontal="left" vertical="center" indent="1"/>
    </xf>
    <xf numFmtId="0" fontId="0" fillId="2" borderId="0" xfId="0" applyFill="1" applyAlignment="1">
      <alignment horizontal="left" vertical="center" indent="1"/>
    </xf>
    <xf numFmtId="0" fontId="0" fillId="2" borderId="5" xfId="0" applyFill="1" applyBorder="1" applyAlignment="1">
      <alignment horizontal="left" vertical="center" indent="1"/>
    </xf>
    <xf numFmtId="0" fontId="25" fillId="2" borderId="4" xfId="0" applyFont="1" applyFill="1" applyBorder="1" applyAlignment="1">
      <alignment horizontal="left" indent="1"/>
    </xf>
    <xf numFmtId="0" fontId="0" fillId="2" borderId="0" xfId="0" applyFill="1" applyAlignment="1">
      <alignment horizontal="left" indent="1"/>
    </xf>
    <xf numFmtId="0" fontId="65" fillId="2" borderId="4" xfId="0" applyFont="1" applyFill="1" applyBorder="1" applyAlignment="1">
      <alignment horizontal="left" vertical="center" indent="1"/>
    </xf>
    <xf numFmtId="0" fontId="66" fillId="2" borderId="0" xfId="0" applyFont="1" applyFill="1" applyAlignment="1">
      <alignment horizontal="left" vertical="center" indent="1"/>
    </xf>
    <xf numFmtId="0" fontId="66" fillId="2" borderId="5" xfId="0" applyFont="1" applyFill="1" applyBorder="1" applyAlignment="1">
      <alignment horizontal="left" vertical="center" indent="1"/>
    </xf>
    <xf numFmtId="0" fontId="25" fillId="2" borderId="4" xfId="0" applyFont="1"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18" xfId="0" applyFill="1" applyBorder="1" applyAlignment="1">
      <alignment horizontal="left"/>
    </xf>
    <xf numFmtId="0" fontId="0" fillId="0" borderId="18" xfId="0" applyBorder="1" applyAlignment="1">
      <alignment horizontal="left"/>
    </xf>
    <xf numFmtId="0" fontId="25" fillId="2" borderId="4" xfId="0" applyFont="1" applyFill="1" applyBorder="1" applyAlignment="1">
      <alignment horizontal="left" vertical="center" wrapText="1" indent="1"/>
    </xf>
    <xf numFmtId="0" fontId="0" fillId="2" borderId="0" xfId="0" applyFill="1" applyAlignment="1">
      <alignment horizontal="left" vertical="center" wrapText="1" indent="1"/>
    </xf>
    <xf numFmtId="0" fontId="0" fillId="2" borderId="5" xfId="0" applyFill="1" applyBorder="1" applyAlignment="1">
      <alignment horizontal="left" vertical="center" wrapText="1" indent="1"/>
    </xf>
    <xf numFmtId="0" fontId="0" fillId="2" borderId="15" xfId="0" applyFill="1" applyBorder="1" applyAlignment="1">
      <alignment horizontal="left" vertical="center"/>
    </xf>
    <xf numFmtId="0" fontId="0" fillId="2" borderId="18" xfId="0" applyFill="1" applyBorder="1" applyAlignment="1">
      <alignment horizontal="left" indent="1"/>
    </xf>
    <xf numFmtId="0" fontId="0" fillId="0" borderId="18" xfId="0" applyBorder="1" applyAlignment="1">
      <alignment horizontal="left" indent="1"/>
    </xf>
    <xf numFmtId="0" fontId="0" fillId="2" borderId="7" xfId="0" applyFill="1" applyBorder="1" applyAlignment="1">
      <alignment horizontal="left" vertical="center"/>
    </xf>
    <xf numFmtId="0" fontId="0" fillId="0" borderId="7" xfId="0" applyBorder="1" applyAlignment="1">
      <alignment horizontal="left" vertical="center"/>
    </xf>
    <xf numFmtId="0" fontId="49"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0" xfId="0" applyAlignment="1">
      <alignment horizontal="left" vertical="center" indent="1"/>
    </xf>
  </cellXfs>
  <cellStyles count="10">
    <cellStyle name="Comma" xfId="6" builtinId="3"/>
    <cellStyle name="Comma 2" xfId="9" xr:uid="{3CF76201-110F-48E6-9AB4-B5C00A40CBAC}"/>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5" xfId="8" xr:uid="{A01A0F44-4D60-4DA4-84E2-684982F3EF79}"/>
    <cellStyle name="Normal 3" xfId="7" xr:uid="{247F1DE3-0198-4F18-8F13-D23FB2BF2A66}"/>
  </cellStyles>
  <dxfs count="13">
    <dxf>
      <font>
        <color theme="0"/>
      </font>
    </dxf>
    <dxf>
      <font>
        <color theme="0"/>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BDD7EE"/>
      <color rgb="FFF8F8F8"/>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34</xdr:row>
      <xdr:rowOff>38100</xdr:rowOff>
    </xdr:from>
    <xdr:to>
      <xdr:col>0</xdr:col>
      <xdr:colOff>2611756</xdr:colOff>
      <xdr:row>38</xdr:row>
      <xdr:rowOff>19050</xdr:rowOff>
    </xdr:to>
    <xdr:pic>
      <xdr:nvPicPr>
        <xdr:cNvPr id="3" name="Picture 2">
          <a:extLst>
            <a:ext uri="{FF2B5EF4-FFF2-40B4-BE49-F238E27FC236}">
              <a16:creationId xmlns:a16="http://schemas.microsoft.com/office/drawing/2014/main" id="{24FD98CD-D191-4E00-94EA-EF50788009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31" y="6515100"/>
          <a:ext cx="2562225" cy="742950"/>
        </a:xfrm>
        <a:prstGeom prst="rect">
          <a:avLst/>
        </a:prstGeom>
      </xdr:spPr>
    </xdr:pic>
    <xdr:clientData/>
  </xdr:twoCellAnchor>
  <xdr:twoCellAnchor editAs="oneCell">
    <xdr:from>
      <xdr:col>0</xdr:col>
      <xdr:colOff>1104901</xdr:colOff>
      <xdr:row>0</xdr:row>
      <xdr:rowOff>28575</xdr:rowOff>
    </xdr:from>
    <xdr:to>
      <xdr:col>3</xdr:col>
      <xdr:colOff>1200150</xdr:colOff>
      <xdr:row>4</xdr:row>
      <xdr:rowOff>0</xdr:rowOff>
    </xdr:to>
    <xdr:pic>
      <xdr:nvPicPr>
        <xdr:cNvPr id="4" name="Picture 3">
          <a:extLst>
            <a:ext uri="{FF2B5EF4-FFF2-40B4-BE49-F238E27FC236}">
              <a16:creationId xmlns:a16="http://schemas.microsoft.com/office/drawing/2014/main" id="{7D7D0660-E244-4372-AD75-36EECC40EE3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6670"/>
          <a:ext cx="5000624" cy="735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13</xdr:row>
      <xdr:rowOff>19050</xdr:rowOff>
    </xdr:from>
    <xdr:to>
      <xdr:col>7</xdr:col>
      <xdr:colOff>723900</xdr:colOff>
      <xdr:row>34</xdr:row>
      <xdr:rowOff>97800</xdr:rowOff>
    </xdr:to>
    <xdr:pic>
      <xdr:nvPicPr>
        <xdr:cNvPr id="4" name="Picture 3">
          <a:extLst>
            <a:ext uri="{FF2B5EF4-FFF2-40B4-BE49-F238E27FC236}">
              <a16:creationId xmlns:a16="http://schemas.microsoft.com/office/drawing/2014/main" id="{03D7A091-AD89-49F4-9B9E-AA778A8DA887}"/>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l_acctng\DATA\A-RECONCILIATIONS\RECS-ATEMP\Reconciliaton%20Binde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MINALS"/>
      <sheetName val="INTERCOxNOM"/>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istc.maps.arcgis.com/apps/webappviewer/index.html?id=9f9d6e39375a4766b1317ba1e67e058d"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istc.maps.arcgis.com/apps/webappviewer/index.html?id=9f9d6e39375a4766b1317ba1e67e058d"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istc.maps.arcgis.com/apps/webappviewer/index.html?id=9f9d6e39375a4766b1317ba1e67e058d"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F488F-2255-43CB-93A8-A4E919A9FA47}">
  <dimension ref="A1:R907"/>
  <sheetViews>
    <sheetView showGridLines="0" view="pageLayout" zoomScaleNormal="100" workbookViewId="0">
      <selection activeCell="A6" sqref="A6:D6"/>
    </sheetView>
  </sheetViews>
  <sheetFormatPr defaultColWidth="7" defaultRowHeight="15" x14ac:dyDescent="0.25"/>
  <cols>
    <col min="1" max="1" width="39.5703125" style="355" customWidth="1"/>
    <col min="2" max="2" width="1.42578125" style="355" customWidth="1"/>
    <col min="3" max="3" width="29" style="355" customWidth="1"/>
    <col min="4" max="4" width="32.5703125" style="355" customWidth="1"/>
    <col min="7" max="7" width="7.85546875" bestFit="1" customWidth="1"/>
    <col min="9" max="9" width="8.7109375" bestFit="1" customWidth="1"/>
    <col min="11" max="11" width="7.140625" bestFit="1" customWidth="1"/>
  </cols>
  <sheetData>
    <row r="1" spans="1:9" ht="15" customHeight="1" x14ac:dyDescent="0.2">
      <c r="A1" s="578"/>
      <c r="B1" s="573"/>
      <c r="C1" s="573"/>
      <c r="D1" s="573"/>
    </row>
    <row r="2" spans="1:9" ht="15" customHeight="1" x14ac:dyDescent="0.2">
      <c r="A2" s="578"/>
      <c r="B2" s="573"/>
      <c r="C2" s="573"/>
      <c r="D2" s="573"/>
    </row>
    <row r="3" spans="1:9" ht="15" customHeight="1" x14ac:dyDescent="0.2">
      <c r="A3" s="578"/>
      <c r="B3" s="573"/>
      <c r="C3" s="573"/>
      <c r="D3" s="573"/>
    </row>
    <row r="4" spans="1:9" ht="15" customHeight="1" x14ac:dyDescent="0.2">
      <c r="A4" s="579"/>
      <c r="B4" s="573"/>
      <c r="C4" s="573"/>
      <c r="D4" s="573"/>
    </row>
    <row r="5" spans="1:9" ht="15" customHeight="1" x14ac:dyDescent="0.2">
      <c r="A5" s="579"/>
      <c r="B5" s="573"/>
      <c r="C5" s="573"/>
      <c r="D5" s="573"/>
    </row>
    <row r="6" spans="1:9" ht="15" customHeight="1" x14ac:dyDescent="0.2">
      <c r="A6" s="580">
        <v>46023</v>
      </c>
      <c r="B6" s="581"/>
      <c r="C6" s="581"/>
      <c r="D6" s="581"/>
    </row>
    <row r="7" spans="1:9" ht="15" customHeight="1" x14ac:dyDescent="0.25">
      <c r="A7" s="579"/>
      <c r="B7" s="573"/>
      <c r="C7" s="573"/>
      <c r="D7" s="573"/>
      <c r="F7" s="77"/>
      <c r="G7" s="77"/>
      <c r="H7" s="78"/>
      <c r="I7" s="24"/>
    </row>
    <row r="8" spans="1:9" ht="15" customHeight="1" x14ac:dyDescent="0.25">
      <c r="A8" s="579"/>
      <c r="B8" s="573"/>
      <c r="C8" s="573"/>
      <c r="D8" s="573"/>
      <c r="F8" s="77"/>
      <c r="G8" s="77"/>
      <c r="H8" s="78"/>
      <c r="I8" s="24"/>
    </row>
    <row r="9" spans="1:9" ht="15" customHeight="1" x14ac:dyDescent="0.2">
      <c r="A9" s="572"/>
      <c r="B9" s="573"/>
      <c r="C9" s="573"/>
      <c r="D9" s="573"/>
    </row>
    <row r="10" spans="1:9" ht="15" customHeight="1" x14ac:dyDescent="0.2">
      <c r="A10" s="572" t="s">
        <v>426</v>
      </c>
      <c r="B10" s="575"/>
      <c r="C10" s="575"/>
      <c r="D10" s="575"/>
    </row>
    <row r="11" spans="1:9" ht="15" customHeight="1" x14ac:dyDescent="0.2">
      <c r="A11" s="572"/>
      <c r="B11" s="575"/>
      <c r="C11" s="575"/>
      <c r="D11" s="575"/>
    </row>
    <row r="12" spans="1:9" ht="15" customHeight="1" x14ac:dyDescent="0.2">
      <c r="A12" s="582">
        <f>'Cover Sheet'!B8</f>
        <v>2026</v>
      </c>
      <c r="B12" s="583"/>
      <c r="C12" s="583"/>
      <c r="D12" s="583"/>
    </row>
    <row r="13" spans="1:9" ht="15" customHeight="1" x14ac:dyDescent="0.2">
      <c r="A13" s="572" t="s">
        <v>491</v>
      </c>
      <c r="B13" s="575"/>
      <c r="C13" s="575"/>
      <c r="D13" s="575"/>
    </row>
    <row r="14" spans="1:9" ht="15" customHeight="1" x14ac:dyDescent="0.2">
      <c r="A14" s="572" t="s">
        <v>492</v>
      </c>
      <c r="B14" s="575"/>
      <c r="C14" s="575"/>
      <c r="D14" s="575"/>
    </row>
    <row r="15" spans="1:9" ht="15" customHeight="1" x14ac:dyDescent="0.2">
      <c r="A15" s="572"/>
      <c r="B15" s="575"/>
      <c r="C15" s="575"/>
      <c r="D15" s="575"/>
    </row>
    <row r="16" spans="1:9" ht="15" customHeight="1" x14ac:dyDescent="0.2">
      <c r="A16" s="572" t="s">
        <v>493</v>
      </c>
      <c r="B16" s="575"/>
      <c r="C16" s="575"/>
      <c r="D16" s="575"/>
    </row>
    <row r="17" spans="1:4" ht="15" customHeight="1" x14ac:dyDescent="0.2">
      <c r="A17" s="572" t="s">
        <v>494</v>
      </c>
      <c r="B17" s="575"/>
      <c r="C17" s="575"/>
      <c r="D17" s="575"/>
    </row>
    <row r="18" spans="1:4" ht="15" customHeight="1" x14ac:dyDescent="0.2">
      <c r="A18" s="572" t="s">
        <v>495</v>
      </c>
      <c r="B18" s="575"/>
      <c r="C18" s="575"/>
      <c r="D18" s="575"/>
    </row>
    <row r="19" spans="1:4" ht="15" customHeight="1" x14ac:dyDescent="0.2">
      <c r="A19" s="572" t="s">
        <v>496</v>
      </c>
      <c r="B19" s="575"/>
      <c r="C19" s="575"/>
      <c r="D19" s="575"/>
    </row>
    <row r="20" spans="1:4" ht="15" customHeight="1" x14ac:dyDescent="0.2">
      <c r="A20" s="572"/>
      <c r="B20" s="575"/>
      <c r="C20" s="575"/>
      <c r="D20" s="575"/>
    </row>
    <row r="21" spans="1:4" ht="15" customHeight="1" x14ac:dyDescent="0.2">
      <c r="A21" s="572" t="s">
        <v>497</v>
      </c>
      <c r="B21" s="575"/>
      <c r="C21" s="575"/>
      <c r="D21" s="575"/>
    </row>
    <row r="22" spans="1:4" ht="15" customHeight="1" x14ac:dyDescent="0.2">
      <c r="A22" s="576">
        <f>'Cover Sheet'!B8</f>
        <v>2026</v>
      </c>
      <c r="B22" s="577"/>
      <c r="C22" s="577"/>
      <c r="D22" s="577"/>
    </row>
    <row r="23" spans="1:4" ht="15" customHeight="1" x14ac:dyDescent="0.2">
      <c r="A23" s="572" t="s">
        <v>498</v>
      </c>
      <c r="B23" s="575"/>
      <c r="C23" s="575"/>
      <c r="D23" s="575"/>
    </row>
    <row r="24" spans="1:4" ht="15" customHeight="1" x14ac:dyDescent="0.2">
      <c r="A24" s="575"/>
      <c r="B24" s="573"/>
      <c r="C24" s="573"/>
      <c r="D24" s="573"/>
    </row>
    <row r="25" spans="1:4" ht="15" customHeight="1" x14ac:dyDescent="0.25">
      <c r="A25" s="572" t="s">
        <v>499</v>
      </c>
      <c r="B25" s="575"/>
      <c r="C25" s="371" t="s">
        <v>8</v>
      </c>
      <c r="D25" s="531"/>
    </row>
    <row r="26" spans="1:4" ht="15" customHeight="1" x14ac:dyDescent="0.2">
      <c r="A26" s="572"/>
      <c r="B26" s="573"/>
      <c r="C26" s="573"/>
      <c r="D26" s="573"/>
    </row>
    <row r="27" spans="1:4" ht="15" customHeight="1" x14ac:dyDescent="0.25">
      <c r="A27" s="530" t="s">
        <v>500</v>
      </c>
      <c r="C27" s="530" t="s">
        <v>406</v>
      </c>
      <c r="D27" s="531"/>
    </row>
    <row r="28" spans="1:4" ht="15" customHeight="1" x14ac:dyDescent="0.25">
      <c r="A28" s="531"/>
      <c r="C28" s="530" t="s">
        <v>2</v>
      </c>
      <c r="D28" s="531"/>
    </row>
    <row r="29" spans="1:4" ht="15" customHeight="1" x14ac:dyDescent="0.25">
      <c r="A29" s="531"/>
      <c r="C29" s="530" t="s">
        <v>407</v>
      </c>
      <c r="D29" s="531"/>
    </row>
    <row r="30" spans="1:4" ht="15" customHeight="1" x14ac:dyDescent="0.25">
      <c r="A30" s="531"/>
      <c r="C30" s="530" t="s">
        <v>408</v>
      </c>
      <c r="D30" s="531"/>
    </row>
    <row r="31" spans="1:4" ht="15" customHeight="1" x14ac:dyDescent="0.2">
      <c r="A31" s="572"/>
      <c r="B31" s="573"/>
      <c r="C31" s="573"/>
      <c r="D31" s="573"/>
    </row>
    <row r="32" spans="1:4" ht="15" customHeight="1" x14ac:dyDescent="0.2">
      <c r="A32" s="572" t="s">
        <v>409</v>
      </c>
      <c r="B32" s="574"/>
      <c r="C32" s="574"/>
      <c r="D32" s="574"/>
    </row>
    <row r="33" spans="1:4" ht="15" customHeight="1" x14ac:dyDescent="0.2">
      <c r="A33" s="572"/>
      <c r="B33" s="574"/>
      <c r="C33" s="574"/>
      <c r="D33" s="574"/>
    </row>
    <row r="34" spans="1:4" ht="15" customHeight="1" x14ac:dyDescent="0.2">
      <c r="A34" s="572" t="s">
        <v>410</v>
      </c>
      <c r="B34" s="574"/>
      <c r="C34" s="574"/>
      <c r="D34" s="574"/>
    </row>
    <row r="35" spans="1:4" ht="15" customHeight="1" x14ac:dyDescent="0.2">
      <c r="A35" s="572"/>
      <c r="B35" s="574"/>
      <c r="C35" s="574"/>
      <c r="D35" s="574"/>
    </row>
    <row r="36" spans="1:4" ht="15" customHeight="1" x14ac:dyDescent="0.2">
      <c r="A36" s="572"/>
      <c r="B36" s="574"/>
      <c r="C36" s="574"/>
      <c r="D36" s="574"/>
    </row>
    <row r="37" spans="1:4" ht="15" customHeight="1" x14ac:dyDescent="0.2">
      <c r="A37" s="572"/>
      <c r="B37" s="574"/>
      <c r="C37" s="574"/>
      <c r="D37" s="574"/>
    </row>
    <row r="38" spans="1:4" ht="15" customHeight="1" x14ac:dyDescent="0.2">
      <c r="A38" s="572"/>
      <c r="B38" s="574"/>
      <c r="C38" s="574"/>
      <c r="D38" s="574"/>
    </row>
    <row r="39" spans="1:4" ht="15" customHeight="1" x14ac:dyDescent="0.2">
      <c r="A39" s="572" t="s">
        <v>501</v>
      </c>
      <c r="B39" s="574"/>
      <c r="C39" s="574"/>
      <c r="D39" s="574"/>
    </row>
    <row r="40" spans="1:4" ht="15" customHeight="1" x14ac:dyDescent="0.2">
      <c r="A40" s="572" t="s">
        <v>502</v>
      </c>
      <c r="B40" s="574"/>
      <c r="C40" s="574"/>
      <c r="D40" s="574"/>
    </row>
    <row r="41" spans="1:4" ht="15" customHeight="1" x14ac:dyDescent="0.2">
      <c r="A41" s="572" t="s">
        <v>411</v>
      </c>
      <c r="B41" s="574"/>
      <c r="C41" s="574"/>
      <c r="D41" s="574"/>
    </row>
    <row r="42" spans="1:4" ht="15" customHeight="1" x14ac:dyDescent="0.2">
      <c r="A42" s="572"/>
      <c r="B42" s="573"/>
      <c r="C42" s="573"/>
      <c r="D42" s="573"/>
    </row>
    <row r="43" spans="1:4" ht="15" customHeight="1" x14ac:dyDescent="0.2">
      <c r="A43" s="530"/>
      <c r="B43" s="488"/>
      <c r="C43" s="488"/>
      <c r="D43" s="488"/>
    </row>
    <row r="44" spans="1:4" ht="15" customHeight="1" x14ac:dyDescent="0.2">
      <c r="A44" s="530"/>
      <c r="B44" s="488"/>
      <c r="C44" s="488"/>
      <c r="D44" s="488"/>
    </row>
    <row r="45" spans="1:4" ht="15" customHeight="1" x14ac:dyDescent="0.2">
      <c r="A45" s="530"/>
      <c r="B45" s="488"/>
      <c r="C45" s="488"/>
      <c r="D45" s="488"/>
    </row>
    <row r="46" spans="1:4" ht="15" customHeight="1" x14ac:dyDescent="0.2">
      <c r="A46" s="530"/>
      <c r="B46" s="488"/>
      <c r="C46" s="488"/>
      <c r="D46" s="488"/>
    </row>
    <row r="47" spans="1:4" ht="15" customHeight="1" x14ac:dyDescent="0.2">
      <c r="A47" s="530"/>
      <c r="B47" s="488"/>
      <c r="C47" s="488"/>
      <c r="D47" s="488"/>
    </row>
    <row r="48" spans="1:4" ht="15" customHeight="1" x14ac:dyDescent="0.2">
      <c r="A48" s="530"/>
      <c r="B48" s="488"/>
      <c r="C48" s="488"/>
      <c r="D48" s="488"/>
    </row>
    <row r="49" spans="1:18" ht="15" customHeight="1" x14ac:dyDescent="0.2">
      <c r="A49" s="530"/>
      <c r="B49" s="488"/>
      <c r="C49" s="488"/>
      <c r="D49" s="488"/>
    </row>
    <row r="50" spans="1:18" ht="15" customHeight="1" x14ac:dyDescent="0.2">
      <c r="A50" s="530"/>
      <c r="B50" s="488"/>
      <c r="C50" s="488"/>
      <c r="D50" s="488"/>
    </row>
    <row r="51" spans="1:18" ht="15" customHeight="1" x14ac:dyDescent="0.2">
      <c r="A51" s="530"/>
      <c r="B51" s="488"/>
      <c r="C51" s="488"/>
      <c r="D51" s="488"/>
    </row>
    <row r="52" spans="1:18" ht="15" customHeight="1" x14ac:dyDescent="0.2">
      <c r="A52" s="572"/>
      <c r="B52" s="572"/>
      <c r="C52" s="572"/>
      <c r="D52" s="572"/>
    </row>
    <row r="53" spans="1:18" ht="15" customHeight="1" x14ac:dyDescent="0.2">
      <c r="A53" s="572"/>
      <c r="B53" s="572"/>
      <c r="C53" s="572"/>
      <c r="D53" s="572"/>
    </row>
    <row r="54" spans="1:18" ht="15" customHeight="1" x14ac:dyDescent="0.2">
      <c r="A54" s="572"/>
      <c r="B54" s="572"/>
      <c r="C54" s="572"/>
      <c r="D54" s="572"/>
    </row>
    <row r="55" spans="1:18" ht="15" customHeight="1" x14ac:dyDescent="0.2">
      <c r="A55" s="572"/>
      <c r="B55" s="573"/>
      <c r="C55" s="573"/>
      <c r="D55" s="573"/>
      <c r="E55" s="364"/>
      <c r="F55" s="364"/>
      <c r="G55" s="364"/>
      <c r="H55" s="364"/>
      <c r="I55" s="364"/>
      <c r="J55" s="364"/>
      <c r="K55" s="364"/>
      <c r="L55" s="364"/>
      <c r="M55" s="364"/>
      <c r="N55" s="364"/>
      <c r="O55" s="364"/>
      <c r="P55" s="364"/>
      <c r="Q55" s="364"/>
      <c r="R55" s="364"/>
    </row>
    <row r="56" spans="1:18" ht="15" customHeight="1" x14ac:dyDescent="0.2">
      <c r="A56" s="572"/>
      <c r="B56" s="573"/>
      <c r="C56" s="573"/>
      <c r="D56" s="573"/>
      <c r="E56" s="364"/>
      <c r="F56" s="364"/>
      <c r="G56" s="364"/>
      <c r="H56" s="364"/>
      <c r="I56" s="364"/>
      <c r="J56" s="364"/>
      <c r="K56" s="364"/>
      <c r="L56" s="364"/>
      <c r="M56" s="364"/>
      <c r="N56" s="364"/>
      <c r="O56" s="364"/>
      <c r="P56" s="364"/>
      <c r="Q56" s="364"/>
      <c r="R56" s="364"/>
    </row>
    <row r="57" spans="1:18" ht="12.75" x14ac:dyDescent="0.2">
      <c r="A57" s="372"/>
      <c r="B57" s="373"/>
      <c r="C57" s="374"/>
      <c r="D57" s="375"/>
      <c r="E57" s="364"/>
      <c r="F57" s="365"/>
      <c r="G57" s="365"/>
      <c r="H57" s="365"/>
      <c r="I57" s="365"/>
      <c r="J57" s="365"/>
      <c r="K57" s="365"/>
      <c r="L57" s="365"/>
      <c r="M57" s="366"/>
      <c r="N57" s="366"/>
      <c r="O57" s="364"/>
      <c r="P57" s="364"/>
      <c r="Q57" s="364"/>
      <c r="R57" s="364"/>
    </row>
    <row r="58" spans="1:18" ht="12.75" x14ac:dyDescent="0.2">
      <c r="A58" s="372"/>
      <c r="B58" s="376"/>
      <c r="C58" s="374"/>
      <c r="D58" s="375"/>
      <c r="E58" s="364"/>
      <c r="F58" s="367" t="s">
        <v>412</v>
      </c>
      <c r="G58" s="368">
        <v>12002521</v>
      </c>
      <c r="H58" s="365"/>
      <c r="I58" s="365"/>
      <c r="J58" s="367"/>
      <c r="K58" s="367" t="s">
        <v>134</v>
      </c>
      <c r="L58" s="365" t="s">
        <v>413</v>
      </c>
      <c r="M58" s="366"/>
      <c r="N58" s="366"/>
      <c r="O58" s="364"/>
      <c r="P58" s="364"/>
      <c r="Q58" s="364"/>
      <c r="R58" s="364"/>
    </row>
    <row r="59" spans="1:18" ht="12.75" x14ac:dyDescent="0.2">
      <c r="A59" s="372"/>
      <c r="B59" s="376"/>
      <c r="C59" s="374"/>
      <c r="D59" s="375"/>
      <c r="E59" s="364"/>
      <c r="F59" s="367" t="s">
        <v>412</v>
      </c>
      <c r="G59" s="368">
        <v>12003021</v>
      </c>
      <c r="H59" s="365"/>
      <c r="I59" s="365"/>
      <c r="J59" s="367"/>
      <c r="K59" s="367" t="s">
        <v>134</v>
      </c>
      <c r="L59" s="369" t="s">
        <v>414</v>
      </c>
      <c r="M59" s="366"/>
      <c r="N59" s="366"/>
      <c r="O59" s="364"/>
      <c r="P59" s="364"/>
      <c r="Q59" s="364"/>
      <c r="R59" s="364"/>
    </row>
    <row r="60" spans="1:18" ht="12.75" x14ac:dyDescent="0.2">
      <c r="A60" s="372"/>
      <c r="B60" s="376"/>
      <c r="C60" s="374"/>
      <c r="D60" s="375"/>
      <c r="E60" s="364"/>
      <c r="F60" s="367"/>
      <c r="G60" s="369"/>
      <c r="H60" s="369"/>
      <c r="I60" s="369"/>
      <c r="J60" s="365"/>
      <c r="K60" s="365"/>
      <c r="L60" s="369"/>
      <c r="M60" s="366"/>
      <c r="N60" s="366"/>
      <c r="O60" s="364"/>
      <c r="P60" s="364"/>
      <c r="Q60" s="364"/>
      <c r="R60" s="364"/>
    </row>
    <row r="61" spans="1:18" ht="12.75" x14ac:dyDescent="0.2">
      <c r="A61" s="372"/>
      <c r="B61" s="376"/>
      <c r="C61" s="374"/>
      <c r="D61" s="375"/>
      <c r="E61" s="364"/>
      <c r="F61" s="367"/>
      <c r="G61" s="369"/>
      <c r="H61" s="369"/>
      <c r="I61" s="369"/>
      <c r="J61" s="367"/>
      <c r="K61" s="367"/>
      <c r="L61" s="365"/>
      <c r="M61" s="366"/>
      <c r="N61" s="366"/>
      <c r="O61" s="364"/>
      <c r="P61" s="364"/>
      <c r="Q61" s="364"/>
      <c r="R61" s="364"/>
    </row>
    <row r="62" spans="1:18" ht="12.75" x14ac:dyDescent="0.2">
      <c r="A62" s="372"/>
      <c r="B62" s="376"/>
      <c r="C62" s="374"/>
      <c r="D62" s="375"/>
      <c r="E62" s="364"/>
      <c r="F62" s="367"/>
      <c r="G62" s="365"/>
      <c r="H62" s="365"/>
      <c r="I62" s="368"/>
      <c r="J62" s="367"/>
      <c r="K62" s="365"/>
      <c r="L62" s="365"/>
      <c r="M62" s="366"/>
      <c r="N62" s="366"/>
      <c r="O62" s="364"/>
      <c r="P62" s="364"/>
      <c r="Q62" s="364"/>
      <c r="R62" s="364"/>
    </row>
    <row r="63" spans="1:18" ht="12.75" x14ac:dyDescent="0.2">
      <c r="A63" s="372"/>
      <c r="B63" s="376"/>
      <c r="C63" s="374"/>
      <c r="D63" s="375"/>
      <c r="E63" s="364"/>
      <c r="F63" s="367"/>
      <c r="G63" s="365"/>
      <c r="H63" s="365"/>
      <c r="I63" s="365"/>
      <c r="J63" s="367"/>
      <c r="K63" s="367"/>
      <c r="L63" s="365"/>
      <c r="M63" s="366"/>
      <c r="N63" s="366"/>
      <c r="O63" s="364"/>
      <c r="P63" s="364"/>
      <c r="Q63" s="364"/>
      <c r="R63" s="364"/>
    </row>
    <row r="64" spans="1:18" ht="12.75" x14ac:dyDescent="0.2">
      <c r="A64" s="372"/>
      <c r="B64" s="376"/>
      <c r="C64" s="374"/>
      <c r="D64" s="375"/>
      <c r="E64" s="364"/>
      <c r="F64" s="367"/>
      <c r="G64" s="365"/>
      <c r="H64" s="365"/>
      <c r="I64" s="365"/>
      <c r="J64" s="367"/>
      <c r="K64" s="367"/>
      <c r="L64" s="365"/>
      <c r="M64" s="366"/>
      <c r="N64" s="366"/>
      <c r="O64" s="364"/>
      <c r="P64" s="364"/>
      <c r="Q64" s="364"/>
      <c r="R64" s="364"/>
    </row>
    <row r="65" spans="1:18" ht="12.75" x14ac:dyDescent="0.2">
      <c r="A65" s="372"/>
      <c r="B65" s="376"/>
      <c r="C65" s="374"/>
      <c r="D65" s="375"/>
      <c r="E65" s="364"/>
      <c r="F65" s="365"/>
      <c r="G65" s="365"/>
      <c r="H65" s="365"/>
      <c r="I65" s="365"/>
      <c r="J65" s="365"/>
      <c r="K65" s="365"/>
      <c r="L65" s="365"/>
      <c r="M65" s="366"/>
      <c r="N65" s="366"/>
      <c r="O65" s="364"/>
      <c r="P65" s="364"/>
      <c r="Q65" s="364"/>
      <c r="R65" s="364"/>
    </row>
    <row r="66" spans="1:18" ht="12.75" x14ac:dyDescent="0.2">
      <c r="A66" s="372"/>
      <c r="B66" s="376"/>
      <c r="C66" s="374"/>
      <c r="D66" s="375"/>
      <c r="E66" s="364"/>
      <c r="F66" s="367"/>
      <c r="G66" s="368"/>
      <c r="H66" s="365"/>
      <c r="I66" s="365"/>
      <c r="J66" s="367"/>
      <c r="K66" s="367"/>
      <c r="L66" s="365"/>
      <c r="M66" s="366"/>
      <c r="N66" s="366"/>
      <c r="O66" s="364"/>
      <c r="P66" s="364"/>
      <c r="Q66" s="364"/>
      <c r="R66" s="364"/>
    </row>
    <row r="67" spans="1:18" ht="12.75" x14ac:dyDescent="0.2">
      <c r="A67" s="372"/>
      <c r="B67" s="376"/>
      <c r="C67" s="374"/>
      <c r="D67" s="375"/>
      <c r="E67" s="364"/>
      <c r="F67" s="367"/>
      <c r="G67" s="365"/>
      <c r="H67" s="365"/>
      <c r="I67" s="365"/>
      <c r="J67" s="367"/>
      <c r="K67" s="367"/>
      <c r="L67" s="365"/>
      <c r="M67" s="366"/>
      <c r="N67" s="366"/>
      <c r="O67" s="364"/>
      <c r="P67" s="364"/>
      <c r="Q67" s="364"/>
      <c r="R67" s="364"/>
    </row>
    <row r="68" spans="1:18" ht="12.75" x14ac:dyDescent="0.2">
      <c r="A68" s="372"/>
      <c r="B68" s="376"/>
      <c r="C68" s="374"/>
      <c r="D68" s="375"/>
      <c r="E68" s="364"/>
      <c r="F68" s="367"/>
      <c r="G68" s="365"/>
      <c r="H68" s="365"/>
      <c r="I68" s="368"/>
      <c r="J68" s="367"/>
      <c r="K68" s="365"/>
      <c r="L68" s="365"/>
      <c r="M68" s="366"/>
      <c r="N68" s="366"/>
      <c r="O68" s="364"/>
      <c r="P68" s="364"/>
      <c r="Q68" s="364"/>
      <c r="R68" s="364"/>
    </row>
    <row r="69" spans="1:18" ht="12.75" x14ac:dyDescent="0.2">
      <c r="A69" s="372"/>
      <c r="B69" s="376"/>
      <c r="C69" s="374"/>
      <c r="D69" s="375"/>
      <c r="E69" s="364"/>
      <c r="F69" s="367"/>
      <c r="G69" s="365"/>
      <c r="H69" s="365"/>
      <c r="I69" s="365"/>
      <c r="J69" s="367"/>
      <c r="K69" s="367"/>
      <c r="L69" s="365"/>
      <c r="M69" s="366"/>
      <c r="N69" s="366"/>
      <c r="O69" s="364"/>
      <c r="P69" s="364"/>
      <c r="Q69" s="364"/>
      <c r="R69" s="364"/>
    </row>
    <row r="70" spans="1:18" ht="12.75" x14ac:dyDescent="0.2">
      <c r="A70" s="372"/>
      <c r="B70" s="376"/>
      <c r="C70" s="374"/>
      <c r="D70" s="375"/>
      <c r="E70" s="364"/>
      <c r="F70" s="367"/>
      <c r="G70" s="365"/>
      <c r="H70" s="365"/>
      <c r="I70" s="365"/>
      <c r="J70" s="367"/>
      <c r="K70" s="367"/>
      <c r="L70" s="365"/>
      <c r="M70" s="366"/>
      <c r="N70" s="366"/>
      <c r="O70" s="364"/>
      <c r="P70" s="364"/>
      <c r="Q70" s="364"/>
      <c r="R70" s="364"/>
    </row>
    <row r="71" spans="1:18" ht="12.75" x14ac:dyDescent="0.2">
      <c r="A71" s="372"/>
      <c r="B71" s="376"/>
      <c r="C71" s="374"/>
      <c r="D71" s="375"/>
      <c r="E71" s="364"/>
      <c r="F71" s="365"/>
      <c r="G71" s="365"/>
      <c r="H71" s="365"/>
      <c r="I71" s="365"/>
      <c r="J71" s="365"/>
      <c r="K71" s="365"/>
      <c r="L71" s="365"/>
      <c r="M71" s="366"/>
      <c r="N71" s="366"/>
      <c r="O71" s="364"/>
      <c r="P71" s="364"/>
      <c r="Q71" s="364"/>
      <c r="R71" s="364"/>
    </row>
    <row r="72" spans="1:18" ht="12.75" x14ac:dyDescent="0.2">
      <c r="A72" s="372"/>
      <c r="B72" s="376"/>
      <c r="C72" s="374"/>
      <c r="D72" s="375"/>
      <c r="E72" s="364"/>
      <c r="F72" s="367"/>
      <c r="G72" s="368"/>
      <c r="H72" s="365"/>
      <c r="I72" s="365"/>
      <c r="J72" s="367"/>
      <c r="K72" s="367"/>
      <c r="L72" s="365"/>
      <c r="M72" s="366"/>
      <c r="N72" s="366"/>
      <c r="O72" s="364"/>
      <c r="P72" s="364"/>
      <c r="Q72" s="364"/>
      <c r="R72" s="364"/>
    </row>
    <row r="73" spans="1:18" ht="12.75" x14ac:dyDescent="0.2">
      <c r="A73" s="372"/>
      <c r="B73" s="376"/>
      <c r="C73" s="374"/>
      <c r="D73" s="375"/>
      <c r="E73" s="364"/>
      <c r="F73" s="367"/>
      <c r="G73" s="365"/>
      <c r="H73" s="365"/>
      <c r="I73" s="365"/>
      <c r="J73" s="367"/>
      <c r="K73" s="367"/>
      <c r="L73" s="365"/>
      <c r="M73" s="366"/>
      <c r="N73" s="366"/>
      <c r="O73" s="364"/>
      <c r="P73" s="364"/>
      <c r="Q73" s="364"/>
      <c r="R73" s="364"/>
    </row>
    <row r="74" spans="1:18" ht="12.75" x14ac:dyDescent="0.2">
      <c r="A74" s="372"/>
      <c r="B74" s="376"/>
      <c r="C74" s="374"/>
      <c r="D74" s="375"/>
      <c r="E74" s="364"/>
      <c r="F74" s="367"/>
      <c r="G74" s="365"/>
      <c r="H74" s="365"/>
      <c r="I74" s="370"/>
      <c r="J74" s="367"/>
      <c r="K74" s="365"/>
      <c r="L74" s="365"/>
      <c r="M74" s="366"/>
      <c r="N74" s="366"/>
      <c r="O74" s="364"/>
      <c r="P74" s="364"/>
      <c r="Q74" s="364"/>
      <c r="R74" s="364"/>
    </row>
    <row r="75" spans="1:18" ht="12.75" x14ac:dyDescent="0.2">
      <c r="A75" s="372"/>
      <c r="B75" s="376"/>
      <c r="C75" s="374"/>
      <c r="D75" s="375"/>
      <c r="E75" s="364"/>
      <c r="F75" s="367"/>
      <c r="G75" s="365"/>
      <c r="H75" s="365"/>
      <c r="I75" s="365"/>
      <c r="J75" s="367"/>
      <c r="K75" s="367"/>
      <c r="L75" s="365"/>
      <c r="M75" s="366"/>
      <c r="N75" s="366"/>
      <c r="O75" s="364"/>
      <c r="P75" s="364"/>
      <c r="Q75" s="364"/>
      <c r="R75" s="364"/>
    </row>
    <row r="76" spans="1:18" ht="12.75" x14ac:dyDescent="0.2">
      <c r="A76" s="372"/>
      <c r="B76" s="376"/>
      <c r="C76" s="374"/>
      <c r="D76" s="375"/>
      <c r="F76" s="356"/>
      <c r="G76" s="357"/>
      <c r="H76" s="357"/>
      <c r="I76" s="357"/>
      <c r="J76" s="356"/>
      <c r="K76" s="356"/>
      <c r="L76" s="357"/>
      <c r="M76" s="358"/>
      <c r="N76" s="358"/>
    </row>
    <row r="77" spans="1:18" ht="12.75" x14ac:dyDescent="0.2">
      <c r="A77" s="372"/>
      <c r="B77" s="376"/>
      <c r="C77" s="374"/>
      <c r="D77" s="375"/>
      <c r="F77" s="357"/>
      <c r="G77" s="357"/>
      <c r="H77" s="357"/>
      <c r="I77" s="357"/>
      <c r="J77" s="357"/>
      <c r="K77" s="357"/>
      <c r="L77" s="357"/>
      <c r="M77" s="358"/>
      <c r="N77" s="358"/>
    </row>
    <row r="78" spans="1:18" ht="12.75" x14ac:dyDescent="0.2">
      <c r="A78" s="372"/>
      <c r="B78" s="376"/>
      <c r="C78" s="374"/>
      <c r="D78" s="375"/>
      <c r="F78" s="356"/>
      <c r="G78" s="359"/>
      <c r="H78" s="357"/>
      <c r="I78" s="357"/>
      <c r="J78" s="356"/>
      <c r="K78" s="356"/>
      <c r="L78" s="357"/>
      <c r="M78" s="358"/>
      <c r="N78" s="358"/>
    </row>
    <row r="79" spans="1:18" ht="12.75" x14ac:dyDescent="0.2">
      <c r="A79" s="372"/>
      <c r="B79" s="376"/>
      <c r="C79" s="374"/>
      <c r="D79" s="375"/>
      <c r="F79" s="356"/>
      <c r="G79" s="357"/>
      <c r="H79" s="357"/>
      <c r="I79" s="357"/>
      <c r="J79" s="356"/>
      <c r="K79" s="356"/>
      <c r="L79" s="357"/>
      <c r="M79" s="358"/>
      <c r="N79" s="358"/>
    </row>
    <row r="80" spans="1:18" ht="12.75" x14ac:dyDescent="0.2">
      <c r="A80" s="372"/>
      <c r="B80" s="376"/>
      <c r="C80" s="374"/>
      <c r="D80" s="375"/>
      <c r="F80" s="356"/>
      <c r="G80" s="357"/>
      <c r="H80" s="357"/>
      <c r="I80" s="359"/>
      <c r="J80" s="356"/>
      <c r="K80" s="357"/>
      <c r="L80" s="357"/>
      <c r="M80" s="358"/>
      <c r="N80" s="358"/>
    </row>
    <row r="81" spans="1:14" ht="12.75" x14ac:dyDescent="0.2">
      <c r="A81" s="372"/>
      <c r="B81" s="376"/>
      <c r="C81" s="374"/>
      <c r="D81" s="375"/>
      <c r="F81" s="356"/>
      <c r="G81" s="357"/>
      <c r="H81" s="357"/>
      <c r="I81" s="357"/>
      <c r="J81" s="356"/>
      <c r="K81" s="356"/>
      <c r="L81" s="357"/>
      <c r="M81" s="358"/>
      <c r="N81" s="358"/>
    </row>
    <row r="82" spans="1:14" ht="12.75" x14ac:dyDescent="0.2">
      <c r="A82" s="372"/>
      <c r="B82" s="376"/>
      <c r="C82" s="374"/>
      <c r="D82" s="375"/>
      <c r="F82" s="356"/>
      <c r="G82" s="357"/>
      <c r="H82" s="357"/>
      <c r="I82" s="357"/>
      <c r="J82" s="356"/>
      <c r="K82" s="356"/>
      <c r="L82" s="357"/>
      <c r="M82" s="358"/>
      <c r="N82" s="358"/>
    </row>
    <row r="83" spans="1:14" x14ac:dyDescent="0.25">
      <c r="F83" s="357"/>
      <c r="G83" s="357"/>
      <c r="H83" s="357"/>
      <c r="I83" s="357"/>
      <c r="J83" s="357"/>
      <c r="K83" s="357"/>
      <c r="L83" s="357"/>
      <c r="M83" s="358"/>
      <c r="N83" s="358"/>
    </row>
    <row r="84" spans="1:14" x14ac:dyDescent="0.25">
      <c r="F84" s="357"/>
      <c r="G84" s="357"/>
      <c r="H84" s="357"/>
      <c r="I84" s="357"/>
      <c r="J84" s="360"/>
      <c r="K84" s="361"/>
      <c r="L84" s="360"/>
      <c r="M84" s="358"/>
      <c r="N84" s="358"/>
    </row>
    <row r="85" spans="1:14" x14ac:dyDescent="0.25">
      <c r="F85" s="357"/>
      <c r="G85" s="357"/>
      <c r="H85" s="357"/>
      <c r="I85" s="357"/>
      <c r="J85" s="357"/>
      <c r="K85" s="357"/>
      <c r="L85" s="357"/>
      <c r="M85" s="358"/>
      <c r="N85" s="358"/>
    </row>
    <row r="86" spans="1:14" x14ac:dyDescent="0.25">
      <c r="F86" s="356"/>
      <c r="G86" s="356"/>
      <c r="H86" s="356"/>
      <c r="I86" s="357"/>
      <c r="J86" s="357"/>
      <c r="K86" s="357"/>
      <c r="L86" s="357"/>
      <c r="M86" s="358"/>
      <c r="N86" s="358"/>
    </row>
    <row r="87" spans="1:14" x14ac:dyDescent="0.25">
      <c r="F87" s="357"/>
      <c r="G87" s="357"/>
      <c r="H87" s="357"/>
      <c r="I87" s="357"/>
      <c r="J87" s="357"/>
      <c r="K87" s="357"/>
      <c r="L87" s="357"/>
      <c r="M87" s="358"/>
      <c r="N87" s="358"/>
    </row>
    <row r="88" spans="1:14" x14ac:dyDescent="0.25">
      <c r="F88" s="357"/>
      <c r="G88" s="357"/>
      <c r="H88" s="357"/>
      <c r="I88" s="357"/>
      <c r="J88" s="357"/>
      <c r="K88" s="357"/>
      <c r="L88" s="357"/>
      <c r="M88" s="358"/>
      <c r="N88" s="358"/>
    </row>
    <row r="89" spans="1:14" x14ac:dyDescent="0.25">
      <c r="F89" s="357"/>
      <c r="G89" s="357"/>
      <c r="H89" s="357"/>
      <c r="I89" s="357"/>
      <c r="J89" s="357"/>
      <c r="K89" s="357"/>
      <c r="L89" s="357"/>
      <c r="M89" s="358"/>
      <c r="N89" s="358"/>
    </row>
    <row r="90" spans="1:14" x14ac:dyDescent="0.25">
      <c r="F90" s="356"/>
      <c r="G90" s="359"/>
      <c r="H90" s="357"/>
      <c r="I90" s="357"/>
      <c r="J90" s="356"/>
      <c r="K90" s="356"/>
      <c r="L90" s="357"/>
      <c r="M90" s="358"/>
      <c r="N90" s="358"/>
    </row>
    <row r="91" spans="1:14" x14ac:dyDescent="0.25">
      <c r="F91" s="356"/>
      <c r="G91" s="357"/>
      <c r="H91" s="357"/>
      <c r="I91" s="357"/>
      <c r="J91" s="356"/>
      <c r="K91" s="356"/>
      <c r="L91" s="357"/>
      <c r="M91" s="358"/>
      <c r="N91" s="358"/>
    </row>
    <row r="92" spans="1:14" x14ac:dyDescent="0.25">
      <c r="F92" s="356"/>
      <c r="G92" s="357"/>
      <c r="H92" s="357"/>
      <c r="I92" s="359"/>
      <c r="J92" s="356"/>
      <c r="K92" s="357"/>
      <c r="L92" s="357"/>
      <c r="M92" s="358"/>
      <c r="N92" s="358"/>
    </row>
    <row r="93" spans="1:14" x14ac:dyDescent="0.25">
      <c r="F93" s="356"/>
      <c r="G93" s="357"/>
      <c r="H93" s="357"/>
      <c r="I93" s="357"/>
      <c r="J93" s="356"/>
      <c r="K93" s="356"/>
      <c r="L93" s="357"/>
      <c r="M93" s="358"/>
      <c r="N93" s="358"/>
    </row>
    <row r="94" spans="1:14" x14ac:dyDescent="0.25">
      <c r="F94" s="356"/>
      <c r="G94" s="357"/>
      <c r="H94" s="357"/>
      <c r="I94" s="357"/>
      <c r="J94" s="356"/>
      <c r="K94" s="356"/>
      <c r="L94" s="357"/>
      <c r="M94" s="358"/>
      <c r="N94" s="358"/>
    </row>
    <row r="95" spans="1:14" x14ac:dyDescent="0.25">
      <c r="F95" s="357"/>
      <c r="G95" s="357"/>
      <c r="H95" s="357"/>
      <c r="I95" s="357"/>
      <c r="J95" s="357"/>
      <c r="K95" s="357"/>
      <c r="L95" s="357"/>
      <c r="M95" s="358"/>
      <c r="N95" s="358"/>
    </row>
    <row r="96" spans="1:14" x14ac:dyDescent="0.25">
      <c r="F96" s="356"/>
      <c r="G96" s="359"/>
      <c r="H96" s="357"/>
      <c r="I96" s="357"/>
      <c r="J96" s="356"/>
      <c r="K96" s="356"/>
      <c r="L96" s="357"/>
      <c r="M96" s="358"/>
      <c r="N96" s="358"/>
    </row>
    <row r="97" spans="6:14" x14ac:dyDescent="0.25">
      <c r="F97" s="356"/>
      <c r="G97" s="362"/>
      <c r="H97" s="362"/>
      <c r="I97" s="362"/>
      <c r="J97" s="357"/>
      <c r="K97" s="357"/>
      <c r="L97" s="357"/>
      <c r="M97" s="358"/>
      <c r="N97" s="358"/>
    </row>
    <row r="98" spans="6:14" x14ac:dyDescent="0.25">
      <c r="F98" s="356"/>
      <c r="G98" s="362"/>
      <c r="H98" s="362"/>
      <c r="I98" s="362"/>
      <c r="J98" s="356"/>
      <c r="K98" s="356"/>
      <c r="L98" s="357"/>
      <c r="M98" s="358"/>
      <c r="N98" s="358"/>
    </row>
    <row r="99" spans="6:14" x14ac:dyDescent="0.25">
      <c r="F99" s="356"/>
      <c r="G99" s="357"/>
      <c r="H99" s="357"/>
      <c r="I99" s="359"/>
      <c r="J99" s="356"/>
      <c r="K99" s="357"/>
      <c r="L99" s="357"/>
      <c r="M99" s="358"/>
      <c r="N99" s="358"/>
    </row>
    <row r="100" spans="6:14" x14ac:dyDescent="0.25">
      <c r="F100" s="356"/>
      <c r="G100" s="357"/>
      <c r="H100" s="357"/>
      <c r="I100" s="357"/>
      <c r="J100" s="356"/>
      <c r="K100" s="356"/>
      <c r="L100" s="357"/>
      <c r="M100" s="358"/>
      <c r="N100" s="358"/>
    </row>
    <row r="101" spans="6:14" x14ac:dyDescent="0.25">
      <c r="F101" s="356"/>
      <c r="G101" s="357"/>
      <c r="H101" s="357"/>
      <c r="I101" s="357"/>
      <c r="J101" s="356"/>
      <c r="K101" s="356"/>
      <c r="L101" s="357"/>
      <c r="M101" s="358"/>
      <c r="N101" s="358"/>
    </row>
    <row r="102" spans="6:14" x14ac:dyDescent="0.25">
      <c r="F102" s="357"/>
      <c r="G102" s="357"/>
      <c r="H102" s="357"/>
      <c r="I102" s="357"/>
      <c r="J102" s="357"/>
      <c r="K102" s="357"/>
      <c r="L102" s="357"/>
      <c r="M102" s="358"/>
      <c r="N102" s="358"/>
    </row>
    <row r="103" spans="6:14" x14ac:dyDescent="0.25">
      <c r="F103" s="356"/>
      <c r="G103" s="359"/>
      <c r="H103" s="357"/>
      <c r="I103" s="357"/>
      <c r="J103" s="356"/>
      <c r="K103" s="356"/>
      <c r="L103" s="357"/>
      <c r="M103" s="358"/>
      <c r="N103" s="358"/>
    </row>
    <row r="104" spans="6:14" x14ac:dyDescent="0.25">
      <c r="F104" s="356"/>
      <c r="G104" s="357"/>
      <c r="H104" s="357"/>
      <c r="I104" s="357"/>
      <c r="J104" s="356"/>
      <c r="K104" s="356"/>
      <c r="L104" s="357"/>
      <c r="M104" s="358"/>
      <c r="N104" s="358"/>
    </row>
    <row r="105" spans="6:14" x14ac:dyDescent="0.25">
      <c r="F105" s="356"/>
      <c r="G105" s="357"/>
      <c r="H105" s="357"/>
      <c r="I105" s="359"/>
      <c r="J105" s="356"/>
      <c r="K105" s="357"/>
      <c r="L105" s="357"/>
      <c r="M105" s="358"/>
      <c r="N105" s="358"/>
    </row>
    <row r="106" spans="6:14" x14ac:dyDescent="0.25">
      <c r="F106" s="356"/>
      <c r="G106" s="357"/>
      <c r="H106" s="357"/>
      <c r="I106" s="357"/>
      <c r="J106" s="356"/>
      <c r="K106" s="356"/>
      <c r="L106" s="357"/>
      <c r="M106" s="358"/>
      <c r="N106" s="358"/>
    </row>
    <row r="107" spans="6:14" x14ac:dyDescent="0.25">
      <c r="F107" s="356"/>
      <c r="G107" s="357"/>
      <c r="H107" s="357"/>
      <c r="I107" s="357"/>
      <c r="J107" s="356"/>
      <c r="K107" s="356"/>
      <c r="L107" s="357"/>
      <c r="M107" s="358"/>
      <c r="N107" s="358"/>
    </row>
    <row r="108" spans="6:14" x14ac:dyDescent="0.25">
      <c r="F108" s="357"/>
      <c r="G108" s="357"/>
      <c r="H108" s="357"/>
      <c r="I108" s="357"/>
      <c r="J108" s="357"/>
      <c r="K108" s="357"/>
      <c r="L108" s="357"/>
      <c r="M108" s="358"/>
      <c r="N108" s="358"/>
    </row>
    <row r="109" spans="6:14" x14ac:dyDescent="0.25">
      <c r="F109" s="356"/>
      <c r="G109" s="359"/>
      <c r="H109" s="357"/>
      <c r="I109" s="357"/>
      <c r="J109" s="356"/>
      <c r="K109" s="356"/>
      <c r="L109" s="357"/>
      <c r="M109" s="358"/>
      <c r="N109" s="358"/>
    </row>
    <row r="110" spans="6:14" x14ac:dyDescent="0.25">
      <c r="F110" s="356"/>
      <c r="G110" s="357"/>
      <c r="H110" s="357"/>
      <c r="I110" s="357"/>
      <c r="J110" s="356"/>
      <c r="K110" s="356"/>
      <c r="L110" s="357"/>
      <c r="M110" s="358"/>
      <c r="N110" s="358"/>
    </row>
    <row r="111" spans="6:14" x14ac:dyDescent="0.25">
      <c r="F111" s="356"/>
      <c r="G111" s="357"/>
      <c r="H111" s="357"/>
      <c r="I111" s="359"/>
      <c r="J111" s="356"/>
      <c r="K111" s="357"/>
      <c r="L111" s="357"/>
      <c r="M111" s="358"/>
      <c r="N111" s="358"/>
    </row>
    <row r="112" spans="6:14" x14ac:dyDescent="0.25">
      <c r="F112" s="356"/>
      <c r="G112" s="357"/>
      <c r="H112" s="357"/>
      <c r="I112" s="357"/>
      <c r="J112" s="356"/>
      <c r="K112" s="356"/>
      <c r="L112" s="357"/>
      <c r="M112" s="358"/>
      <c r="N112" s="358"/>
    </row>
    <row r="113" spans="6:14" x14ac:dyDescent="0.25">
      <c r="F113" s="356"/>
      <c r="G113" s="357"/>
      <c r="H113" s="357"/>
      <c r="I113" s="357"/>
      <c r="J113" s="356"/>
      <c r="K113" s="356"/>
      <c r="L113" s="357"/>
      <c r="M113" s="358"/>
      <c r="N113" s="358"/>
    </row>
    <row r="114" spans="6:14" x14ac:dyDescent="0.25">
      <c r="F114" s="357"/>
      <c r="G114" s="357"/>
      <c r="H114" s="357"/>
      <c r="I114" s="357"/>
      <c r="J114" s="357"/>
      <c r="K114" s="357"/>
      <c r="L114" s="357"/>
      <c r="M114" s="358"/>
      <c r="N114" s="358"/>
    </row>
    <row r="115" spans="6:14" x14ac:dyDescent="0.25">
      <c r="F115" s="356"/>
      <c r="G115" s="359"/>
      <c r="H115" s="357"/>
      <c r="I115" s="357"/>
      <c r="J115" s="356"/>
      <c r="K115" s="356"/>
      <c r="L115" s="357"/>
      <c r="M115" s="358"/>
      <c r="N115" s="358"/>
    </row>
    <row r="116" spans="6:14" x14ac:dyDescent="0.25">
      <c r="F116" s="356"/>
      <c r="G116" s="357"/>
      <c r="H116" s="357"/>
      <c r="I116" s="357"/>
      <c r="J116" s="356"/>
      <c r="K116" s="356"/>
      <c r="L116" s="357"/>
      <c r="M116" s="358"/>
      <c r="N116" s="358"/>
    </row>
    <row r="117" spans="6:14" x14ac:dyDescent="0.25">
      <c r="F117" s="356"/>
      <c r="G117" s="357"/>
      <c r="H117" s="357"/>
      <c r="I117" s="359"/>
      <c r="J117" s="356"/>
      <c r="K117" s="357"/>
      <c r="L117" s="357"/>
      <c r="M117" s="358"/>
      <c r="N117" s="358"/>
    </row>
    <row r="118" spans="6:14" x14ac:dyDescent="0.25">
      <c r="F118" s="356"/>
      <c r="G118" s="357"/>
      <c r="H118" s="357"/>
      <c r="I118" s="357"/>
      <c r="J118" s="356"/>
      <c r="K118" s="356"/>
      <c r="L118" s="357"/>
      <c r="M118" s="358"/>
      <c r="N118" s="358"/>
    </row>
    <row r="119" spans="6:14" x14ac:dyDescent="0.25">
      <c r="F119" s="356"/>
      <c r="G119" s="357"/>
      <c r="H119" s="357"/>
      <c r="I119" s="357"/>
      <c r="J119" s="356"/>
      <c r="K119" s="356"/>
      <c r="L119" s="357"/>
      <c r="M119" s="358"/>
      <c r="N119" s="358"/>
    </row>
    <row r="120" spans="6:14" x14ac:dyDescent="0.25">
      <c r="F120" s="357"/>
      <c r="G120" s="357"/>
      <c r="H120" s="357"/>
      <c r="I120" s="357"/>
      <c r="J120" s="357"/>
      <c r="K120" s="357"/>
      <c r="L120" s="357"/>
      <c r="M120" s="358"/>
      <c r="N120" s="358"/>
    </row>
    <row r="121" spans="6:14" x14ac:dyDescent="0.25">
      <c r="F121" s="356"/>
      <c r="G121" s="359"/>
      <c r="H121" s="357"/>
      <c r="I121" s="357"/>
      <c r="J121" s="356"/>
      <c r="K121" s="356"/>
      <c r="L121" s="357"/>
      <c r="M121" s="358"/>
      <c r="N121" s="358"/>
    </row>
    <row r="122" spans="6:14" x14ac:dyDescent="0.25">
      <c r="F122" s="356"/>
      <c r="G122" s="357"/>
      <c r="H122" s="357"/>
      <c r="I122" s="357"/>
      <c r="J122" s="356"/>
      <c r="K122" s="356"/>
      <c r="L122" s="357"/>
      <c r="M122" s="358"/>
      <c r="N122" s="358"/>
    </row>
    <row r="123" spans="6:14" x14ac:dyDescent="0.25">
      <c r="F123" s="356"/>
      <c r="G123" s="357"/>
      <c r="H123" s="357"/>
      <c r="I123" s="359"/>
      <c r="J123" s="356"/>
      <c r="K123" s="357"/>
      <c r="L123" s="357"/>
      <c r="M123" s="358"/>
      <c r="N123" s="358"/>
    </row>
    <row r="124" spans="6:14" x14ac:dyDescent="0.25">
      <c r="F124" s="356"/>
      <c r="G124" s="357"/>
      <c r="H124" s="357"/>
      <c r="I124" s="357"/>
      <c r="J124" s="356"/>
      <c r="K124" s="356"/>
      <c r="L124" s="357"/>
      <c r="M124" s="358"/>
      <c r="N124" s="358"/>
    </row>
    <row r="125" spans="6:14" x14ac:dyDescent="0.25">
      <c r="F125" s="356"/>
      <c r="G125" s="357"/>
      <c r="H125" s="357"/>
      <c r="I125" s="357"/>
      <c r="J125" s="356"/>
      <c r="K125" s="356"/>
      <c r="L125" s="357"/>
      <c r="M125" s="358"/>
      <c r="N125" s="358"/>
    </row>
    <row r="126" spans="6:14" x14ac:dyDescent="0.25">
      <c r="F126" s="357"/>
      <c r="G126" s="357"/>
      <c r="H126" s="357"/>
      <c r="I126" s="357"/>
      <c r="J126" s="357"/>
      <c r="K126" s="357"/>
      <c r="L126" s="357"/>
      <c r="M126" s="358"/>
      <c r="N126" s="358"/>
    </row>
    <row r="127" spans="6:14" x14ac:dyDescent="0.25">
      <c r="F127" s="356"/>
      <c r="G127" s="359"/>
      <c r="H127" s="357"/>
      <c r="I127" s="357"/>
      <c r="J127" s="356"/>
      <c r="K127" s="356"/>
      <c r="L127" s="357"/>
      <c r="M127" s="358"/>
      <c r="N127" s="358"/>
    </row>
    <row r="128" spans="6:14" x14ac:dyDescent="0.25">
      <c r="F128" s="356"/>
      <c r="G128" s="357"/>
      <c r="H128" s="357"/>
      <c r="I128" s="357"/>
      <c r="J128" s="356"/>
      <c r="K128" s="356"/>
      <c r="L128" s="357"/>
      <c r="M128" s="358"/>
      <c r="N128" s="358"/>
    </row>
    <row r="129" spans="6:14" x14ac:dyDescent="0.25">
      <c r="F129" s="356"/>
      <c r="G129" s="357"/>
      <c r="H129" s="357"/>
      <c r="I129" s="359"/>
      <c r="J129" s="356"/>
      <c r="K129" s="357"/>
      <c r="L129" s="357"/>
      <c r="M129" s="358"/>
      <c r="N129" s="358"/>
    </row>
    <row r="130" spans="6:14" x14ac:dyDescent="0.25">
      <c r="F130" s="356"/>
      <c r="G130" s="357"/>
      <c r="H130" s="357"/>
      <c r="I130" s="357"/>
      <c r="J130" s="356"/>
      <c r="K130" s="356"/>
      <c r="L130" s="357"/>
      <c r="M130" s="358"/>
      <c r="N130" s="358"/>
    </row>
    <row r="131" spans="6:14" x14ac:dyDescent="0.25">
      <c r="F131" s="356"/>
      <c r="G131" s="357"/>
      <c r="H131" s="357"/>
      <c r="I131" s="357"/>
      <c r="J131" s="356"/>
      <c r="K131" s="356"/>
      <c r="L131" s="357"/>
      <c r="M131" s="358"/>
      <c r="N131" s="358"/>
    </row>
    <row r="132" spans="6:14" x14ac:dyDescent="0.25">
      <c r="F132" s="357"/>
      <c r="G132" s="357"/>
      <c r="H132" s="357"/>
      <c r="I132" s="357"/>
      <c r="J132" s="357"/>
      <c r="K132" s="357"/>
      <c r="L132" s="357"/>
      <c r="M132" s="358"/>
      <c r="N132" s="358"/>
    </row>
    <row r="133" spans="6:14" x14ac:dyDescent="0.25">
      <c r="F133" s="357"/>
      <c r="G133" s="357"/>
      <c r="H133" s="357"/>
      <c r="I133" s="357"/>
      <c r="J133" s="360"/>
      <c r="K133" s="361"/>
      <c r="L133" s="360"/>
      <c r="M133" s="358"/>
      <c r="N133" s="358"/>
    </row>
    <row r="134" spans="6:14" x14ac:dyDescent="0.25">
      <c r="F134" s="357"/>
      <c r="G134" s="357"/>
      <c r="H134" s="357"/>
      <c r="I134" s="357"/>
      <c r="J134" s="357"/>
      <c r="K134" s="357"/>
      <c r="L134" s="357"/>
      <c r="M134" s="358"/>
      <c r="N134" s="358"/>
    </row>
    <row r="135" spans="6:14" x14ac:dyDescent="0.25">
      <c r="F135" s="356"/>
      <c r="G135" s="356"/>
      <c r="H135" s="356"/>
      <c r="I135" s="357"/>
      <c r="J135" s="357"/>
      <c r="K135" s="357"/>
      <c r="L135" s="357"/>
      <c r="M135" s="358"/>
      <c r="N135" s="358"/>
    </row>
    <row r="136" spans="6:14" x14ac:dyDescent="0.25">
      <c r="F136" s="357"/>
      <c r="G136" s="357"/>
      <c r="H136" s="357"/>
      <c r="I136" s="357"/>
      <c r="J136" s="357"/>
      <c r="K136" s="357"/>
      <c r="L136" s="357"/>
      <c r="M136" s="358"/>
      <c r="N136" s="358"/>
    </row>
    <row r="137" spans="6:14" x14ac:dyDescent="0.25">
      <c r="F137" s="357"/>
      <c r="G137" s="357"/>
      <c r="H137" s="357"/>
      <c r="I137" s="357"/>
      <c r="J137" s="357"/>
      <c r="K137" s="357"/>
      <c r="L137" s="357"/>
      <c r="M137" s="358"/>
      <c r="N137" s="358"/>
    </row>
    <row r="138" spans="6:14" x14ac:dyDescent="0.25">
      <c r="F138" s="357"/>
      <c r="G138" s="357"/>
      <c r="H138" s="357"/>
      <c r="I138" s="357"/>
      <c r="J138" s="357"/>
      <c r="K138" s="357"/>
      <c r="L138" s="357"/>
      <c r="M138" s="358"/>
      <c r="N138" s="358"/>
    </row>
    <row r="139" spans="6:14" x14ac:dyDescent="0.25">
      <c r="F139" s="356"/>
      <c r="G139" s="359"/>
      <c r="H139" s="357"/>
      <c r="I139" s="357"/>
      <c r="J139" s="356"/>
      <c r="K139" s="356"/>
      <c r="L139" s="357"/>
      <c r="M139" s="358"/>
      <c r="N139" s="358"/>
    </row>
    <row r="140" spans="6:14" x14ac:dyDescent="0.25">
      <c r="F140" s="356"/>
      <c r="G140" s="357"/>
      <c r="H140" s="357"/>
      <c r="I140" s="357"/>
      <c r="J140" s="356"/>
      <c r="K140" s="356"/>
      <c r="L140" s="357"/>
      <c r="M140" s="358"/>
      <c r="N140" s="358"/>
    </row>
    <row r="141" spans="6:14" x14ac:dyDescent="0.25">
      <c r="F141" s="356"/>
      <c r="G141" s="357"/>
      <c r="H141" s="357"/>
      <c r="I141" s="359"/>
      <c r="J141" s="356"/>
      <c r="K141" s="357"/>
      <c r="L141" s="357"/>
      <c r="M141" s="358"/>
      <c r="N141" s="358"/>
    </row>
    <row r="142" spans="6:14" x14ac:dyDescent="0.25">
      <c r="F142" s="356"/>
      <c r="G142" s="357"/>
      <c r="H142" s="357"/>
      <c r="I142" s="357"/>
      <c r="J142" s="356"/>
      <c r="K142" s="356"/>
      <c r="L142" s="357"/>
      <c r="M142" s="358"/>
      <c r="N142" s="358"/>
    </row>
    <row r="143" spans="6:14" x14ac:dyDescent="0.25">
      <c r="F143" s="356"/>
      <c r="G143" s="357"/>
      <c r="H143" s="357"/>
      <c r="I143" s="357"/>
      <c r="J143" s="356"/>
      <c r="K143" s="356"/>
      <c r="L143" s="357"/>
      <c r="M143" s="358"/>
      <c r="N143" s="358"/>
    </row>
    <row r="144" spans="6:14" x14ac:dyDescent="0.25">
      <c r="F144" s="357"/>
      <c r="G144" s="357"/>
      <c r="H144" s="357"/>
      <c r="I144" s="357"/>
      <c r="J144" s="357"/>
      <c r="K144" s="357"/>
      <c r="L144" s="357"/>
      <c r="M144" s="358"/>
      <c r="N144" s="358"/>
    </row>
    <row r="145" spans="6:14" x14ac:dyDescent="0.25">
      <c r="F145" s="356"/>
      <c r="G145" s="359"/>
      <c r="H145" s="357"/>
      <c r="I145" s="357"/>
      <c r="J145" s="356"/>
      <c r="K145" s="356"/>
      <c r="L145" s="357"/>
      <c r="M145" s="358"/>
      <c r="N145" s="358"/>
    </row>
    <row r="146" spans="6:14" x14ac:dyDescent="0.25">
      <c r="F146" s="356"/>
      <c r="G146" s="357"/>
      <c r="H146" s="357"/>
      <c r="I146" s="357"/>
      <c r="J146" s="356"/>
      <c r="K146" s="356"/>
      <c r="L146" s="357"/>
      <c r="M146" s="358"/>
      <c r="N146" s="358"/>
    </row>
    <row r="147" spans="6:14" x14ac:dyDescent="0.25">
      <c r="F147" s="356"/>
      <c r="G147" s="357"/>
      <c r="H147" s="357"/>
      <c r="I147" s="359"/>
      <c r="J147" s="356"/>
      <c r="K147" s="357"/>
      <c r="L147" s="357"/>
      <c r="M147" s="358"/>
      <c r="N147" s="358"/>
    </row>
    <row r="148" spans="6:14" x14ac:dyDescent="0.25">
      <c r="F148" s="356"/>
      <c r="G148" s="357"/>
      <c r="H148" s="357"/>
      <c r="I148" s="357"/>
      <c r="J148" s="356"/>
      <c r="K148" s="356"/>
      <c r="L148" s="357"/>
      <c r="M148" s="358"/>
      <c r="N148" s="358"/>
    </row>
    <row r="149" spans="6:14" x14ac:dyDescent="0.25">
      <c r="F149" s="356"/>
      <c r="G149" s="357"/>
      <c r="H149" s="357"/>
      <c r="I149" s="357"/>
      <c r="J149" s="356"/>
      <c r="K149" s="356"/>
      <c r="L149" s="357"/>
      <c r="M149" s="358"/>
      <c r="N149" s="358"/>
    </row>
    <row r="150" spans="6:14" x14ac:dyDescent="0.25">
      <c r="F150" s="357"/>
      <c r="G150" s="357"/>
      <c r="H150" s="357"/>
      <c r="I150" s="357"/>
      <c r="J150" s="357"/>
      <c r="K150" s="357"/>
      <c r="L150" s="357"/>
      <c r="M150" s="358"/>
      <c r="N150" s="358"/>
    </row>
    <row r="151" spans="6:14" x14ac:dyDescent="0.25">
      <c r="F151" s="356"/>
      <c r="G151" s="359"/>
      <c r="H151" s="357"/>
      <c r="I151" s="357"/>
      <c r="J151" s="356"/>
      <c r="K151" s="356"/>
      <c r="L151" s="357"/>
      <c r="M151" s="358"/>
      <c r="N151" s="358"/>
    </row>
    <row r="152" spans="6:14" x14ac:dyDescent="0.25">
      <c r="F152" s="356"/>
      <c r="G152" s="357"/>
      <c r="H152" s="357"/>
      <c r="I152" s="357"/>
      <c r="J152" s="356"/>
      <c r="K152" s="356"/>
      <c r="L152" s="357"/>
      <c r="M152" s="358"/>
      <c r="N152" s="358"/>
    </row>
    <row r="153" spans="6:14" x14ac:dyDescent="0.25">
      <c r="F153" s="356"/>
      <c r="G153" s="357"/>
      <c r="H153" s="357"/>
      <c r="I153" s="359"/>
      <c r="J153" s="356"/>
      <c r="K153" s="357"/>
      <c r="L153" s="357"/>
      <c r="M153" s="358"/>
      <c r="N153" s="358"/>
    </row>
    <row r="154" spans="6:14" x14ac:dyDescent="0.25">
      <c r="F154" s="356"/>
      <c r="G154" s="357"/>
      <c r="H154" s="357"/>
      <c r="I154" s="357"/>
      <c r="J154" s="356"/>
      <c r="K154" s="356"/>
      <c r="L154" s="357"/>
      <c r="M154" s="358"/>
      <c r="N154" s="358"/>
    </row>
    <row r="155" spans="6:14" x14ac:dyDescent="0.25">
      <c r="F155" s="356"/>
      <c r="G155" s="357"/>
      <c r="H155" s="357"/>
      <c r="I155" s="357"/>
      <c r="J155" s="356"/>
      <c r="K155" s="356"/>
      <c r="L155" s="357"/>
      <c r="M155" s="358"/>
      <c r="N155" s="358"/>
    </row>
    <row r="156" spans="6:14" x14ac:dyDescent="0.25">
      <c r="F156" s="357"/>
      <c r="G156" s="357"/>
      <c r="H156" s="357"/>
      <c r="I156" s="357"/>
      <c r="J156" s="357"/>
      <c r="K156" s="357"/>
      <c r="L156" s="357"/>
      <c r="M156" s="358"/>
      <c r="N156" s="358"/>
    </row>
    <row r="157" spans="6:14" x14ac:dyDescent="0.25">
      <c r="F157" s="356"/>
      <c r="G157" s="359"/>
      <c r="H157" s="357"/>
      <c r="I157" s="357"/>
      <c r="J157" s="356"/>
      <c r="K157" s="356"/>
      <c r="L157" s="357"/>
      <c r="M157" s="358"/>
      <c r="N157" s="358"/>
    </row>
    <row r="158" spans="6:14" x14ac:dyDescent="0.25">
      <c r="F158" s="356"/>
      <c r="G158" s="357"/>
      <c r="H158" s="357"/>
      <c r="I158" s="357"/>
      <c r="J158" s="356"/>
      <c r="K158" s="356"/>
      <c r="L158" s="357"/>
      <c r="M158" s="358"/>
      <c r="N158" s="358"/>
    </row>
    <row r="159" spans="6:14" x14ac:dyDescent="0.25">
      <c r="F159" s="356"/>
      <c r="G159" s="357"/>
      <c r="H159" s="357"/>
      <c r="I159" s="359"/>
      <c r="J159" s="356"/>
      <c r="K159" s="357"/>
      <c r="L159" s="357"/>
      <c r="M159" s="358"/>
      <c r="N159" s="358"/>
    </row>
    <row r="160" spans="6:14" x14ac:dyDescent="0.25">
      <c r="F160" s="356"/>
      <c r="G160" s="357"/>
      <c r="H160" s="357"/>
      <c r="I160" s="357"/>
      <c r="J160" s="356"/>
      <c r="K160" s="356"/>
      <c r="L160" s="357"/>
      <c r="M160" s="358"/>
      <c r="N160" s="358"/>
    </row>
    <row r="161" spans="6:14" x14ac:dyDescent="0.25">
      <c r="F161" s="356"/>
      <c r="G161" s="357"/>
      <c r="H161" s="357"/>
      <c r="I161" s="357"/>
      <c r="J161" s="356"/>
      <c r="K161" s="356"/>
      <c r="L161" s="357"/>
      <c r="M161" s="358"/>
      <c r="N161" s="358"/>
    </row>
    <row r="162" spans="6:14" x14ac:dyDescent="0.25">
      <c r="F162" s="357"/>
      <c r="G162" s="357"/>
      <c r="H162" s="357"/>
      <c r="I162" s="357"/>
      <c r="J162" s="357"/>
      <c r="K162" s="357"/>
      <c r="L162" s="357"/>
      <c r="M162" s="358"/>
      <c r="N162" s="358"/>
    </row>
    <row r="163" spans="6:14" x14ac:dyDescent="0.25">
      <c r="F163" s="356"/>
      <c r="G163" s="359"/>
      <c r="H163" s="357"/>
      <c r="I163" s="357"/>
      <c r="J163" s="356"/>
      <c r="K163" s="356"/>
      <c r="L163" s="357"/>
      <c r="M163" s="358"/>
      <c r="N163" s="358"/>
    </row>
    <row r="164" spans="6:14" x14ac:dyDescent="0.25">
      <c r="F164" s="356"/>
      <c r="G164" s="357"/>
      <c r="H164" s="357"/>
      <c r="I164" s="357"/>
      <c r="J164" s="356"/>
      <c r="K164" s="356"/>
      <c r="L164" s="357"/>
      <c r="M164" s="358"/>
      <c r="N164" s="358"/>
    </row>
    <row r="165" spans="6:14" x14ac:dyDescent="0.25">
      <c r="F165" s="356"/>
      <c r="G165" s="357"/>
      <c r="H165" s="357"/>
      <c r="I165" s="363"/>
      <c r="J165" s="356"/>
      <c r="K165" s="357"/>
      <c r="L165" s="357"/>
      <c r="M165" s="358"/>
      <c r="N165" s="358"/>
    </row>
    <row r="166" spans="6:14" x14ac:dyDescent="0.25">
      <c r="F166" s="356"/>
      <c r="G166" s="357"/>
      <c r="H166" s="357"/>
      <c r="I166" s="357"/>
      <c r="J166" s="356"/>
      <c r="K166" s="356"/>
      <c r="L166" s="357"/>
      <c r="M166" s="358"/>
      <c r="N166" s="358"/>
    </row>
    <row r="167" spans="6:14" x14ac:dyDescent="0.25">
      <c r="F167" s="356"/>
      <c r="G167" s="357"/>
      <c r="H167" s="357"/>
      <c r="I167" s="357"/>
      <c r="J167" s="356"/>
      <c r="K167" s="356"/>
      <c r="L167" s="357"/>
      <c r="M167" s="358"/>
      <c r="N167" s="358"/>
    </row>
    <row r="168" spans="6:14" x14ac:dyDescent="0.25">
      <c r="F168" s="357"/>
      <c r="G168" s="357"/>
      <c r="H168" s="357"/>
      <c r="I168" s="357"/>
      <c r="J168" s="357"/>
      <c r="K168" s="357"/>
      <c r="L168" s="357"/>
      <c r="M168" s="358"/>
      <c r="N168" s="358"/>
    </row>
    <row r="169" spans="6:14" x14ac:dyDescent="0.25">
      <c r="F169" s="356"/>
      <c r="G169" s="359"/>
      <c r="H169" s="357"/>
      <c r="I169" s="357"/>
      <c r="J169" s="356"/>
      <c r="K169" s="356"/>
      <c r="L169" s="357"/>
      <c r="M169" s="358"/>
      <c r="N169" s="358"/>
    </row>
    <row r="170" spans="6:14" x14ac:dyDescent="0.25">
      <c r="F170" s="356"/>
      <c r="G170" s="357"/>
      <c r="H170" s="357"/>
      <c r="I170" s="357"/>
      <c r="J170" s="356"/>
      <c r="K170" s="356"/>
      <c r="L170" s="357"/>
      <c r="M170" s="358"/>
      <c r="N170" s="358"/>
    </row>
    <row r="171" spans="6:14" x14ac:dyDescent="0.25">
      <c r="F171" s="356"/>
      <c r="G171" s="357"/>
      <c r="H171" s="357"/>
      <c r="I171" s="359"/>
      <c r="J171" s="356"/>
      <c r="K171" s="357"/>
      <c r="L171" s="357"/>
      <c r="M171" s="358"/>
      <c r="N171" s="358"/>
    </row>
    <row r="172" spans="6:14" x14ac:dyDescent="0.25">
      <c r="F172" s="356"/>
      <c r="G172" s="357"/>
      <c r="H172" s="357"/>
      <c r="I172" s="357"/>
      <c r="J172" s="356"/>
      <c r="K172" s="356"/>
      <c r="L172" s="357"/>
      <c r="M172" s="358"/>
      <c r="N172" s="358"/>
    </row>
    <row r="173" spans="6:14" x14ac:dyDescent="0.25">
      <c r="F173" s="356"/>
      <c r="G173" s="357"/>
      <c r="H173" s="357"/>
      <c r="I173" s="357"/>
      <c r="J173" s="356"/>
      <c r="K173" s="356"/>
      <c r="L173" s="357"/>
      <c r="M173" s="358"/>
      <c r="N173" s="358"/>
    </row>
    <row r="174" spans="6:14" x14ac:dyDescent="0.25">
      <c r="F174" s="357"/>
      <c r="G174" s="357"/>
      <c r="H174" s="357"/>
      <c r="I174" s="357"/>
      <c r="J174" s="357"/>
      <c r="K174" s="357"/>
      <c r="L174" s="357"/>
      <c r="M174" s="358"/>
      <c r="N174" s="358"/>
    </row>
    <row r="175" spans="6:14" x14ac:dyDescent="0.25">
      <c r="F175" s="356"/>
      <c r="G175" s="359"/>
      <c r="H175" s="357"/>
      <c r="I175" s="357"/>
      <c r="J175" s="356"/>
      <c r="K175" s="356"/>
      <c r="L175" s="357"/>
      <c r="M175" s="358"/>
      <c r="N175" s="358"/>
    </row>
    <row r="176" spans="6:14" x14ac:dyDescent="0.25">
      <c r="F176" s="356"/>
      <c r="G176" s="357"/>
      <c r="H176" s="357"/>
      <c r="I176" s="357"/>
      <c r="J176" s="356"/>
      <c r="K176" s="356"/>
      <c r="L176" s="357"/>
      <c r="M176" s="358"/>
      <c r="N176" s="358"/>
    </row>
    <row r="177" spans="6:14" x14ac:dyDescent="0.25">
      <c r="F177" s="356"/>
      <c r="G177" s="357"/>
      <c r="H177" s="357"/>
      <c r="I177" s="363"/>
      <c r="J177" s="356"/>
      <c r="K177" s="357"/>
      <c r="L177" s="357"/>
      <c r="M177" s="358"/>
      <c r="N177" s="358"/>
    </row>
    <row r="178" spans="6:14" x14ac:dyDescent="0.25">
      <c r="F178" s="356"/>
      <c r="G178" s="357"/>
      <c r="H178" s="357"/>
      <c r="I178" s="357"/>
      <c r="J178" s="356"/>
      <c r="K178" s="356"/>
      <c r="L178" s="357"/>
      <c r="M178" s="358"/>
      <c r="N178" s="358"/>
    </row>
    <row r="179" spans="6:14" x14ac:dyDescent="0.25">
      <c r="F179" s="356"/>
      <c r="G179" s="357"/>
      <c r="H179" s="357"/>
      <c r="I179" s="357"/>
      <c r="J179" s="356"/>
      <c r="K179" s="356"/>
      <c r="L179" s="357"/>
      <c r="M179" s="358"/>
      <c r="N179" s="358"/>
    </row>
    <row r="180" spans="6:14" x14ac:dyDescent="0.25">
      <c r="F180" s="357"/>
      <c r="G180" s="357"/>
      <c r="H180" s="357"/>
      <c r="I180" s="357"/>
      <c r="J180" s="357"/>
      <c r="K180" s="357"/>
      <c r="L180" s="357"/>
      <c r="M180" s="358"/>
      <c r="N180" s="358"/>
    </row>
    <row r="181" spans="6:14" x14ac:dyDescent="0.25">
      <c r="F181" s="357"/>
      <c r="G181" s="357"/>
      <c r="H181" s="357"/>
      <c r="I181" s="357"/>
      <c r="J181" s="360"/>
      <c r="K181" s="361"/>
      <c r="L181" s="360"/>
      <c r="M181" s="358"/>
      <c r="N181" s="358"/>
    </row>
    <row r="182" spans="6:14" x14ac:dyDescent="0.25">
      <c r="F182" s="357"/>
      <c r="G182" s="357"/>
      <c r="H182" s="357"/>
      <c r="I182" s="357"/>
      <c r="J182" s="357"/>
      <c r="K182" s="357"/>
      <c r="L182" s="357"/>
      <c r="M182" s="358"/>
      <c r="N182" s="358"/>
    </row>
    <row r="183" spans="6:14" x14ac:dyDescent="0.25">
      <c r="F183" s="356"/>
      <c r="G183" s="356"/>
      <c r="H183" s="356"/>
      <c r="I183" s="357"/>
      <c r="J183" s="357"/>
      <c r="K183" s="357"/>
      <c r="L183" s="357"/>
      <c r="M183" s="358"/>
      <c r="N183" s="358"/>
    </row>
    <row r="184" spans="6:14" x14ac:dyDescent="0.25">
      <c r="F184" s="357"/>
      <c r="G184" s="357"/>
      <c r="H184" s="357"/>
      <c r="I184" s="357"/>
      <c r="J184" s="357"/>
      <c r="K184" s="357"/>
      <c r="L184" s="357"/>
      <c r="M184" s="358"/>
      <c r="N184" s="358"/>
    </row>
    <row r="185" spans="6:14" x14ac:dyDescent="0.25">
      <c r="F185" s="357"/>
      <c r="G185" s="357"/>
      <c r="H185" s="357"/>
      <c r="I185" s="357"/>
      <c r="J185" s="357"/>
      <c r="K185" s="357"/>
      <c r="L185" s="357"/>
      <c r="M185" s="358"/>
      <c r="N185" s="358"/>
    </row>
    <row r="186" spans="6:14" x14ac:dyDescent="0.25">
      <c r="F186" s="357"/>
      <c r="G186" s="357"/>
      <c r="H186" s="357"/>
      <c r="I186" s="357"/>
      <c r="J186" s="357"/>
      <c r="K186" s="357"/>
      <c r="L186" s="357"/>
      <c r="M186" s="358"/>
      <c r="N186" s="358"/>
    </row>
    <row r="187" spans="6:14" x14ac:dyDescent="0.25">
      <c r="F187" s="356"/>
      <c r="G187" s="359"/>
      <c r="H187" s="357"/>
      <c r="I187" s="357"/>
      <c r="J187" s="356"/>
      <c r="K187" s="356"/>
      <c r="L187" s="357"/>
      <c r="M187" s="358"/>
      <c r="N187" s="358"/>
    </row>
    <row r="188" spans="6:14" x14ac:dyDescent="0.25">
      <c r="F188" s="356"/>
      <c r="G188" s="362"/>
      <c r="H188" s="362"/>
      <c r="I188" s="362"/>
      <c r="J188" s="357"/>
      <c r="K188" s="357"/>
      <c r="L188" s="357"/>
      <c r="M188" s="358"/>
      <c r="N188" s="358"/>
    </row>
    <row r="189" spans="6:14" x14ac:dyDescent="0.25">
      <c r="F189" s="356"/>
      <c r="G189" s="362"/>
      <c r="H189" s="362"/>
      <c r="I189" s="362"/>
      <c r="J189" s="356"/>
      <c r="K189" s="356"/>
      <c r="L189" s="357"/>
      <c r="M189" s="358"/>
      <c r="N189" s="358"/>
    </row>
    <row r="190" spans="6:14" x14ac:dyDescent="0.25">
      <c r="F190" s="356"/>
      <c r="G190" s="357"/>
      <c r="H190" s="357"/>
      <c r="I190" s="359"/>
      <c r="J190" s="356"/>
      <c r="K190" s="357"/>
      <c r="L190" s="357"/>
      <c r="M190" s="358"/>
      <c r="N190" s="358"/>
    </row>
    <row r="191" spans="6:14" x14ac:dyDescent="0.25">
      <c r="F191" s="356"/>
      <c r="G191" s="357"/>
      <c r="H191" s="357"/>
      <c r="I191" s="357"/>
      <c r="J191" s="356"/>
      <c r="K191" s="356"/>
      <c r="L191" s="357"/>
      <c r="M191" s="358"/>
      <c r="N191" s="358"/>
    </row>
    <row r="192" spans="6:14" x14ac:dyDescent="0.25">
      <c r="F192" s="356"/>
      <c r="G192" s="357"/>
      <c r="H192" s="357"/>
      <c r="I192" s="357"/>
      <c r="J192" s="356"/>
      <c r="K192" s="356"/>
      <c r="L192" s="357"/>
      <c r="M192" s="358"/>
      <c r="N192" s="358"/>
    </row>
    <row r="193" spans="6:14" x14ac:dyDescent="0.25">
      <c r="F193" s="357"/>
      <c r="G193" s="357"/>
      <c r="H193" s="357"/>
      <c r="I193" s="357"/>
      <c r="J193" s="357"/>
      <c r="K193" s="357"/>
      <c r="L193" s="357"/>
      <c r="M193" s="358"/>
      <c r="N193" s="358"/>
    </row>
    <row r="194" spans="6:14" x14ac:dyDescent="0.25">
      <c r="F194" s="356"/>
      <c r="G194" s="359"/>
      <c r="H194" s="357"/>
      <c r="I194" s="357"/>
      <c r="J194" s="356"/>
      <c r="K194" s="356"/>
      <c r="L194" s="357"/>
      <c r="M194" s="358"/>
      <c r="N194" s="358"/>
    </row>
    <row r="195" spans="6:14" x14ac:dyDescent="0.25">
      <c r="F195" s="356"/>
      <c r="G195" s="357"/>
      <c r="H195" s="357"/>
      <c r="I195" s="357"/>
      <c r="J195" s="356"/>
      <c r="K195" s="356"/>
      <c r="L195" s="357"/>
      <c r="M195" s="358"/>
      <c r="N195" s="358"/>
    </row>
    <row r="196" spans="6:14" x14ac:dyDescent="0.25">
      <c r="F196" s="356"/>
      <c r="G196" s="357"/>
      <c r="H196" s="357"/>
      <c r="I196" s="359"/>
      <c r="J196" s="356"/>
      <c r="K196" s="357"/>
      <c r="L196" s="357"/>
      <c r="M196" s="358"/>
      <c r="N196" s="358"/>
    </row>
    <row r="197" spans="6:14" x14ac:dyDescent="0.25">
      <c r="F197" s="356"/>
      <c r="G197" s="357"/>
      <c r="H197" s="357"/>
      <c r="I197" s="357"/>
      <c r="J197" s="356"/>
      <c r="K197" s="356"/>
      <c r="L197" s="357"/>
      <c r="M197" s="358"/>
      <c r="N197" s="358"/>
    </row>
    <row r="198" spans="6:14" x14ac:dyDescent="0.25">
      <c r="F198" s="356"/>
      <c r="G198" s="357"/>
      <c r="H198" s="357"/>
      <c r="I198" s="357"/>
      <c r="J198" s="356"/>
      <c r="K198" s="356"/>
      <c r="L198" s="357"/>
      <c r="M198" s="358"/>
      <c r="N198" s="358"/>
    </row>
    <row r="199" spans="6:14" x14ac:dyDescent="0.25">
      <c r="F199" s="357"/>
      <c r="G199" s="357"/>
      <c r="H199" s="357"/>
      <c r="I199" s="357"/>
      <c r="J199" s="357"/>
      <c r="K199" s="357"/>
      <c r="L199" s="357"/>
      <c r="M199" s="358"/>
      <c r="N199" s="358"/>
    </row>
    <row r="200" spans="6:14" x14ac:dyDescent="0.25">
      <c r="F200" s="356"/>
      <c r="G200" s="359"/>
      <c r="H200" s="357"/>
      <c r="I200" s="357"/>
      <c r="J200" s="356"/>
      <c r="K200" s="356"/>
      <c r="L200" s="362"/>
      <c r="M200" s="358"/>
      <c r="N200" s="358"/>
    </row>
    <row r="201" spans="6:14" x14ac:dyDescent="0.25">
      <c r="F201" s="357"/>
      <c r="G201" s="357"/>
      <c r="H201" s="357"/>
      <c r="I201" s="357"/>
      <c r="J201" s="357"/>
      <c r="K201" s="357"/>
      <c r="L201" s="362"/>
      <c r="M201" s="358"/>
      <c r="N201" s="358"/>
    </row>
    <row r="202" spans="6:14" x14ac:dyDescent="0.25">
      <c r="F202" s="356"/>
      <c r="G202" s="357"/>
      <c r="H202" s="357"/>
      <c r="I202" s="357"/>
      <c r="J202" s="356"/>
      <c r="K202" s="356"/>
      <c r="L202" s="357"/>
      <c r="M202" s="358"/>
      <c r="N202" s="358"/>
    </row>
    <row r="203" spans="6:14" x14ac:dyDescent="0.25">
      <c r="F203" s="356"/>
      <c r="G203" s="357"/>
      <c r="H203" s="357"/>
      <c r="I203" s="359"/>
      <c r="J203" s="356"/>
      <c r="K203" s="357"/>
      <c r="L203" s="357"/>
      <c r="M203" s="358"/>
      <c r="N203" s="358"/>
    </row>
    <row r="204" spans="6:14" x14ac:dyDescent="0.25">
      <c r="F204" s="356"/>
      <c r="G204" s="357"/>
      <c r="H204" s="357"/>
      <c r="I204" s="357"/>
      <c r="J204" s="356"/>
      <c r="K204" s="356"/>
      <c r="L204" s="357"/>
      <c r="M204" s="358"/>
      <c r="N204" s="358"/>
    </row>
    <row r="205" spans="6:14" x14ac:dyDescent="0.25">
      <c r="F205" s="356"/>
      <c r="G205" s="357"/>
      <c r="H205" s="357"/>
      <c r="I205" s="357"/>
      <c r="J205" s="356"/>
      <c r="K205" s="356"/>
      <c r="L205" s="357"/>
      <c r="M205" s="358"/>
      <c r="N205" s="358"/>
    </row>
    <row r="206" spans="6:14" x14ac:dyDescent="0.25">
      <c r="F206" s="357"/>
      <c r="G206" s="357"/>
      <c r="H206" s="357"/>
      <c r="I206" s="357"/>
      <c r="J206" s="357"/>
      <c r="K206" s="357"/>
      <c r="L206" s="357"/>
      <c r="M206" s="358"/>
      <c r="N206" s="358"/>
    </row>
    <row r="207" spans="6:14" x14ac:dyDescent="0.25">
      <c r="F207" s="356"/>
      <c r="G207" s="359"/>
      <c r="H207" s="357"/>
      <c r="I207" s="357"/>
      <c r="J207" s="356"/>
      <c r="K207" s="356"/>
      <c r="L207" s="357"/>
      <c r="M207" s="358"/>
      <c r="N207" s="358"/>
    </row>
    <row r="208" spans="6:14" x14ac:dyDescent="0.25">
      <c r="F208" s="356"/>
      <c r="G208" s="357"/>
      <c r="H208" s="357"/>
      <c r="I208" s="357"/>
      <c r="J208" s="356"/>
      <c r="K208" s="356"/>
      <c r="L208" s="357"/>
      <c r="M208" s="358"/>
      <c r="N208" s="358"/>
    </row>
    <row r="209" spans="6:14" x14ac:dyDescent="0.25">
      <c r="F209" s="356"/>
      <c r="G209" s="357"/>
      <c r="H209" s="357"/>
      <c r="I209" s="359"/>
      <c r="J209" s="356"/>
      <c r="K209" s="357"/>
      <c r="L209" s="357"/>
      <c r="M209" s="358"/>
      <c r="N209" s="358"/>
    </row>
    <row r="210" spans="6:14" x14ac:dyDescent="0.25">
      <c r="F210" s="356"/>
      <c r="G210" s="357"/>
      <c r="H210" s="357"/>
      <c r="I210" s="357"/>
      <c r="J210" s="356"/>
      <c r="K210" s="356"/>
      <c r="L210" s="357"/>
      <c r="M210" s="358"/>
      <c r="N210" s="358"/>
    </row>
    <row r="211" spans="6:14" x14ac:dyDescent="0.25">
      <c r="F211" s="356"/>
      <c r="G211" s="357"/>
      <c r="H211" s="357"/>
      <c r="I211" s="357"/>
      <c r="J211" s="356"/>
      <c r="K211" s="356"/>
      <c r="L211" s="357"/>
      <c r="M211" s="358"/>
      <c r="N211" s="358"/>
    </row>
    <row r="212" spans="6:14" x14ac:dyDescent="0.25">
      <c r="F212" s="357"/>
      <c r="G212" s="357"/>
      <c r="H212" s="357"/>
      <c r="I212" s="357"/>
      <c r="J212" s="357"/>
      <c r="K212" s="357"/>
      <c r="L212" s="357"/>
      <c r="M212" s="358"/>
      <c r="N212" s="358"/>
    </row>
    <row r="213" spans="6:14" x14ac:dyDescent="0.25">
      <c r="F213" s="356"/>
      <c r="G213" s="359"/>
      <c r="H213" s="357"/>
      <c r="I213" s="357"/>
      <c r="J213" s="356"/>
      <c r="K213" s="356"/>
      <c r="L213" s="357"/>
      <c r="M213" s="358"/>
      <c r="N213" s="358"/>
    </row>
    <row r="214" spans="6:14" x14ac:dyDescent="0.25">
      <c r="F214" s="356"/>
      <c r="G214" s="357"/>
      <c r="H214" s="357"/>
      <c r="I214" s="357"/>
      <c r="J214" s="356"/>
      <c r="K214" s="356"/>
      <c r="L214" s="357"/>
      <c r="M214" s="358"/>
      <c r="N214" s="358"/>
    </row>
    <row r="215" spans="6:14" x14ac:dyDescent="0.25">
      <c r="F215" s="356"/>
      <c r="G215" s="357"/>
      <c r="H215" s="357"/>
      <c r="I215" s="359"/>
      <c r="J215" s="356"/>
      <c r="K215" s="357"/>
      <c r="L215" s="357"/>
      <c r="M215" s="358"/>
      <c r="N215" s="358"/>
    </row>
    <row r="216" spans="6:14" x14ac:dyDescent="0.25">
      <c r="F216" s="356"/>
      <c r="G216" s="357"/>
      <c r="H216" s="357"/>
      <c r="I216" s="357"/>
      <c r="J216" s="356"/>
      <c r="K216" s="356"/>
      <c r="L216" s="357"/>
      <c r="M216" s="358"/>
      <c r="N216" s="358"/>
    </row>
    <row r="217" spans="6:14" x14ac:dyDescent="0.25">
      <c r="F217" s="356"/>
      <c r="G217" s="357"/>
      <c r="H217" s="357"/>
      <c r="I217" s="357"/>
      <c r="J217" s="356"/>
      <c r="K217" s="356"/>
      <c r="L217" s="357"/>
      <c r="M217" s="358"/>
      <c r="N217" s="358"/>
    </row>
    <row r="218" spans="6:14" x14ac:dyDescent="0.25">
      <c r="F218" s="357"/>
      <c r="G218" s="357"/>
      <c r="H218" s="357"/>
      <c r="I218" s="357"/>
      <c r="J218" s="357"/>
      <c r="K218" s="357"/>
      <c r="L218" s="357"/>
      <c r="M218" s="358"/>
      <c r="N218" s="358"/>
    </row>
    <row r="219" spans="6:14" x14ac:dyDescent="0.25">
      <c r="F219" s="356"/>
      <c r="G219" s="359"/>
      <c r="H219" s="357"/>
      <c r="I219" s="357"/>
      <c r="J219" s="356"/>
      <c r="K219" s="356"/>
      <c r="L219" s="357"/>
      <c r="M219" s="358"/>
      <c r="N219" s="358"/>
    </row>
    <row r="220" spans="6:14" x14ac:dyDescent="0.25">
      <c r="F220" s="356"/>
      <c r="G220" s="357"/>
      <c r="H220" s="357"/>
      <c r="I220" s="357"/>
      <c r="J220" s="356"/>
      <c r="K220" s="356"/>
      <c r="L220" s="357"/>
      <c r="M220" s="358"/>
      <c r="N220" s="358"/>
    </row>
    <row r="221" spans="6:14" x14ac:dyDescent="0.25">
      <c r="F221" s="356"/>
      <c r="G221" s="357"/>
      <c r="H221" s="357"/>
      <c r="I221" s="359"/>
      <c r="J221" s="356"/>
      <c r="K221" s="357"/>
      <c r="L221" s="357"/>
      <c r="M221" s="358"/>
      <c r="N221" s="358"/>
    </row>
    <row r="222" spans="6:14" x14ac:dyDescent="0.25">
      <c r="F222" s="356"/>
      <c r="G222" s="357"/>
      <c r="H222" s="357"/>
      <c r="I222" s="357"/>
      <c r="J222" s="356"/>
      <c r="K222" s="356"/>
      <c r="L222" s="357"/>
      <c r="M222" s="358"/>
      <c r="N222" s="358"/>
    </row>
    <row r="223" spans="6:14" x14ac:dyDescent="0.25">
      <c r="F223" s="356"/>
      <c r="G223" s="357"/>
      <c r="H223" s="357"/>
      <c r="I223" s="357"/>
      <c r="J223" s="356"/>
      <c r="K223" s="356"/>
      <c r="L223" s="357"/>
      <c r="M223" s="358"/>
      <c r="N223" s="358"/>
    </row>
    <row r="224" spans="6:14" x14ac:dyDescent="0.25">
      <c r="F224" s="357"/>
      <c r="G224" s="357"/>
      <c r="H224" s="357"/>
      <c r="I224" s="357"/>
      <c r="J224" s="357"/>
      <c r="K224" s="357"/>
      <c r="L224" s="357"/>
      <c r="M224" s="358"/>
      <c r="N224" s="358"/>
    </row>
    <row r="225" spans="6:14" x14ac:dyDescent="0.25">
      <c r="F225" s="356"/>
      <c r="G225" s="359"/>
      <c r="H225" s="357"/>
      <c r="I225" s="357"/>
      <c r="J225" s="356"/>
      <c r="K225" s="356"/>
      <c r="L225" s="357"/>
      <c r="M225" s="358"/>
      <c r="N225" s="358"/>
    </row>
    <row r="226" spans="6:14" x14ac:dyDescent="0.25">
      <c r="F226" s="356"/>
      <c r="G226" s="357"/>
      <c r="H226" s="357"/>
      <c r="I226" s="357"/>
      <c r="J226" s="356"/>
      <c r="K226" s="356"/>
      <c r="L226" s="357"/>
      <c r="M226" s="358"/>
      <c r="N226" s="358"/>
    </row>
    <row r="227" spans="6:14" x14ac:dyDescent="0.25">
      <c r="F227" s="356"/>
      <c r="G227" s="362"/>
      <c r="H227" s="357"/>
      <c r="I227" s="359"/>
      <c r="J227" s="356"/>
      <c r="K227" s="357"/>
      <c r="L227" s="357"/>
      <c r="M227" s="358"/>
      <c r="N227" s="358"/>
    </row>
    <row r="228" spans="6:14" x14ac:dyDescent="0.25">
      <c r="F228" s="356"/>
      <c r="G228" s="362"/>
      <c r="H228" s="357"/>
      <c r="I228" s="357"/>
      <c r="J228" s="356"/>
      <c r="K228" s="356"/>
      <c r="L228" s="357"/>
      <c r="M228" s="358"/>
      <c r="N228" s="358"/>
    </row>
    <row r="229" spans="6:14" x14ac:dyDescent="0.25">
      <c r="F229" s="356"/>
      <c r="G229" s="357"/>
      <c r="H229" s="357"/>
      <c r="I229" s="357"/>
      <c r="J229" s="356"/>
      <c r="K229" s="356"/>
      <c r="L229" s="357"/>
      <c r="M229" s="358"/>
      <c r="N229" s="358"/>
    </row>
    <row r="230" spans="6:14" x14ac:dyDescent="0.25">
      <c r="F230" s="357"/>
      <c r="G230" s="357"/>
      <c r="H230" s="357"/>
      <c r="I230" s="357"/>
      <c r="J230" s="357"/>
      <c r="K230" s="357"/>
      <c r="L230" s="357"/>
      <c r="M230" s="358"/>
      <c r="N230" s="358"/>
    </row>
    <row r="231" spans="6:14" x14ac:dyDescent="0.25">
      <c r="F231" s="357"/>
      <c r="G231" s="357"/>
      <c r="H231" s="357"/>
      <c r="I231" s="357"/>
      <c r="J231" s="360"/>
      <c r="K231" s="361"/>
      <c r="L231" s="360"/>
      <c r="M231" s="358"/>
      <c r="N231" s="358"/>
    </row>
    <row r="232" spans="6:14" x14ac:dyDescent="0.25">
      <c r="F232" s="357"/>
      <c r="G232" s="357"/>
      <c r="H232" s="357"/>
      <c r="I232" s="357"/>
      <c r="J232" s="357"/>
      <c r="K232" s="357"/>
      <c r="L232" s="357"/>
      <c r="M232" s="358"/>
      <c r="N232" s="358"/>
    </row>
    <row r="233" spans="6:14" x14ac:dyDescent="0.25">
      <c r="F233" s="356"/>
      <c r="G233" s="356"/>
      <c r="H233" s="356"/>
      <c r="I233" s="357"/>
      <c r="J233" s="357"/>
      <c r="K233" s="357"/>
      <c r="L233" s="357"/>
      <c r="M233" s="358"/>
      <c r="N233" s="358"/>
    </row>
    <row r="234" spans="6:14" x14ac:dyDescent="0.25">
      <c r="F234" s="357"/>
      <c r="G234" s="357"/>
      <c r="H234" s="357"/>
      <c r="I234" s="357"/>
      <c r="J234" s="357"/>
      <c r="K234" s="357"/>
      <c r="L234" s="357"/>
      <c r="M234" s="358"/>
      <c r="N234" s="358"/>
    </row>
    <row r="235" spans="6:14" x14ac:dyDescent="0.25">
      <c r="F235" s="357"/>
      <c r="G235" s="357"/>
      <c r="H235" s="357"/>
      <c r="I235" s="357"/>
      <c r="J235" s="357"/>
      <c r="K235" s="357"/>
      <c r="L235" s="357"/>
      <c r="M235" s="358"/>
      <c r="N235" s="358"/>
    </row>
    <row r="236" spans="6:14" x14ac:dyDescent="0.25">
      <c r="F236" s="357"/>
      <c r="G236" s="357"/>
      <c r="H236" s="357"/>
      <c r="I236" s="357"/>
      <c r="J236" s="357"/>
      <c r="K236" s="357"/>
      <c r="L236" s="357"/>
      <c r="M236" s="358"/>
      <c r="N236" s="358"/>
    </row>
    <row r="237" spans="6:14" x14ac:dyDescent="0.25">
      <c r="F237" s="356"/>
      <c r="G237" s="359"/>
      <c r="H237" s="357"/>
      <c r="I237" s="357"/>
      <c r="J237" s="356"/>
      <c r="K237" s="356"/>
      <c r="L237" s="357"/>
      <c r="M237" s="358"/>
      <c r="N237" s="358"/>
    </row>
    <row r="238" spans="6:14" x14ac:dyDescent="0.25">
      <c r="F238" s="356"/>
      <c r="G238" s="357"/>
      <c r="H238" s="357"/>
      <c r="I238" s="357"/>
      <c r="J238" s="356"/>
      <c r="K238" s="356"/>
      <c r="L238" s="357"/>
      <c r="M238" s="358"/>
      <c r="N238" s="358"/>
    </row>
    <row r="239" spans="6:14" x14ac:dyDescent="0.25">
      <c r="F239" s="356"/>
      <c r="G239" s="357"/>
      <c r="H239" s="357"/>
      <c r="I239" s="359"/>
      <c r="J239" s="356"/>
      <c r="K239" s="357"/>
      <c r="L239" s="357"/>
      <c r="M239" s="358"/>
      <c r="N239" s="358"/>
    </row>
    <row r="240" spans="6:14" x14ac:dyDescent="0.25">
      <c r="F240" s="356"/>
      <c r="G240" s="357"/>
      <c r="H240" s="357"/>
      <c r="I240" s="357"/>
      <c r="J240" s="356"/>
      <c r="K240" s="356"/>
      <c r="L240" s="357"/>
      <c r="M240" s="358"/>
      <c r="N240" s="358"/>
    </row>
    <row r="241" spans="6:14" x14ac:dyDescent="0.25">
      <c r="F241" s="356"/>
      <c r="G241" s="357"/>
      <c r="H241" s="357"/>
      <c r="I241" s="357"/>
      <c r="J241" s="356"/>
      <c r="K241" s="356"/>
      <c r="L241" s="357"/>
      <c r="M241" s="358"/>
      <c r="N241" s="358"/>
    </row>
    <row r="242" spans="6:14" x14ac:dyDescent="0.25">
      <c r="F242" s="357"/>
      <c r="G242" s="357"/>
      <c r="H242" s="357"/>
      <c r="I242" s="357"/>
      <c r="J242" s="357"/>
      <c r="K242" s="357"/>
      <c r="L242" s="357"/>
      <c r="M242" s="358"/>
      <c r="N242" s="358"/>
    </row>
    <row r="243" spans="6:14" x14ac:dyDescent="0.25">
      <c r="F243" s="356"/>
      <c r="G243" s="359"/>
      <c r="H243" s="357"/>
      <c r="I243" s="357"/>
      <c r="J243" s="356"/>
      <c r="K243" s="356"/>
      <c r="L243" s="357"/>
      <c r="M243" s="358"/>
      <c r="N243" s="358"/>
    </row>
    <row r="244" spans="6:14" x14ac:dyDescent="0.25">
      <c r="F244" s="356"/>
      <c r="G244" s="357"/>
      <c r="H244" s="357"/>
      <c r="I244" s="357"/>
      <c r="J244" s="356"/>
      <c r="K244" s="356"/>
      <c r="L244" s="357"/>
      <c r="M244" s="358"/>
      <c r="N244" s="358"/>
    </row>
    <row r="245" spans="6:14" x14ac:dyDescent="0.25">
      <c r="F245" s="356"/>
      <c r="G245" s="357"/>
      <c r="H245" s="357"/>
      <c r="I245" s="359"/>
      <c r="J245" s="356"/>
      <c r="K245" s="357"/>
      <c r="L245" s="357"/>
      <c r="M245" s="358"/>
      <c r="N245" s="358"/>
    </row>
    <row r="246" spans="6:14" x14ac:dyDescent="0.25">
      <c r="F246" s="356"/>
      <c r="G246" s="357"/>
      <c r="H246" s="357"/>
      <c r="I246" s="357"/>
      <c r="J246" s="356"/>
      <c r="K246" s="356"/>
      <c r="L246" s="357"/>
      <c r="M246" s="358"/>
      <c r="N246" s="358"/>
    </row>
    <row r="247" spans="6:14" x14ac:dyDescent="0.25">
      <c r="F247" s="356"/>
      <c r="G247" s="357"/>
      <c r="H247" s="357"/>
      <c r="I247" s="357"/>
      <c r="J247" s="356"/>
      <c r="K247" s="356"/>
      <c r="L247" s="357"/>
      <c r="M247" s="358"/>
      <c r="N247" s="358"/>
    </row>
    <row r="248" spans="6:14" x14ac:dyDescent="0.25">
      <c r="F248" s="357"/>
      <c r="G248" s="357"/>
      <c r="H248" s="357"/>
      <c r="I248" s="357"/>
      <c r="J248" s="357"/>
      <c r="K248" s="357"/>
      <c r="L248" s="357"/>
      <c r="M248" s="358"/>
      <c r="N248" s="358"/>
    </row>
    <row r="249" spans="6:14" x14ac:dyDescent="0.25">
      <c r="F249" s="356"/>
      <c r="G249" s="359"/>
      <c r="H249" s="357"/>
      <c r="I249" s="357"/>
      <c r="J249" s="356"/>
      <c r="K249" s="356"/>
      <c r="L249" s="357"/>
      <c r="M249" s="358"/>
      <c r="N249" s="358"/>
    </row>
    <row r="250" spans="6:14" x14ac:dyDescent="0.25">
      <c r="F250" s="356"/>
      <c r="G250" s="357"/>
      <c r="H250" s="357"/>
      <c r="I250" s="357"/>
      <c r="J250" s="356"/>
      <c r="K250" s="356"/>
      <c r="L250" s="357"/>
      <c r="M250" s="358"/>
      <c r="N250" s="358"/>
    </row>
    <row r="251" spans="6:14" x14ac:dyDescent="0.25">
      <c r="F251" s="356"/>
      <c r="G251" s="357"/>
      <c r="H251" s="357"/>
      <c r="I251" s="357"/>
      <c r="J251" s="356"/>
      <c r="K251" s="357"/>
      <c r="L251" s="357"/>
      <c r="M251" s="358"/>
      <c r="N251" s="358"/>
    </row>
    <row r="252" spans="6:14" x14ac:dyDescent="0.25">
      <c r="F252" s="356"/>
      <c r="G252" s="357"/>
      <c r="H252" s="357"/>
      <c r="I252" s="357"/>
      <c r="J252" s="356"/>
      <c r="K252" s="356"/>
      <c r="L252" s="357"/>
      <c r="M252" s="358"/>
      <c r="N252" s="358"/>
    </row>
    <row r="253" spans="6:14" x14ac:dyDescent="0.25">
      <c r="F253" s="356"/>
      <c r="G253" s="357"/>
      <c r="H253" s="357"/>
      <c r="I253" s="357"/>
      <c r="J253" s="356"/>
      <c r="K253" s="356"/>
      <c r="L253" s="357"/>
      <c r="M253" s="358"/>
      <c r="N253" s="358"/>
    </row>
    <row r="254" spans="6:14" x14ac:dyDescent="0.25">
      <c r="F254" s="357"/>
      <c r="G254" s="357"/>
      <c r="H254" s="357"/>
      <c r="I254" s="357"/>
      <c r="J254" s="357"/>
      <c r="K254" s="357"/>
      <c r="L254" s="357"/>
      <c r="M254" s="358"/>
      <c r="N254" s="358"/>
    </row>
    <row r="255" spans="6:14" x14ac:dyDescent="0.25">
      <c r="F255" s="356"/>
      <c r="G255" s="359"/>
      <c r="H255" s="357"/>
      <c r="I255" s="357"/>
      <c r="J255" s="356"/>
      <c r="K255" s="356"/>
      <c r="L255" s="357"/>
      <c r="M255" s="358"/>
      <c r="N255" s="358"/>
    </row>
    <row r="256" spans="6:14" x14ac:dyDescent="0.25">
      <c r="F256" s="356"/>
      <c r="G256" s="357"/>
      <c r="H256" s="357"/>
      <c r="I256" s="357"/>
      <c r="J256" s="356"/>
      <c r="K256" s="356"/>
      <c r="L256" s="357"/>
      <c r="M256" s="358"/>
      <c r="N256" s="358"/>
    </row>
    <row r="257" spans="6:14" x14ac:dyDescent="0.25">
      <c r="F257" s="356"/>
      <c r="G257" s="357"/>
      <c r="H257" s="357"/>
      <c r="I257" s="359"/>
      <c r="J257" s="356"/>
      <c r="K257" s="357"/>
      <c r="L257" s="357"/>
      <c r="M257" s="358"/>
      <c r="N257" s="358"/>
    </row>
    <row r="258" spans="6:14" x14ac:dyDescent="0.25">
      <c r="F258" s="356"/>
      <c r="G258" s="357"/>
      <c r="H258" s="357"/>
      <c r="I258" s="357"/>
      <c r="J258" s="356"/>
      <c r="K258" s="356"/>
      <c r="L258" s="357"/>
      <c r="M258" s="358"/>
      <c r="N258" s="358"/>
    </row>
    <row r="259" spans="6:14" x14ac:dyDescent="0.25">
      <c r="F259" s="356"/>
      <c r="G259" s="357"/>
      <c r="H259" s="357"/>
      <c r="I259" s="357"/>
      <c r="J259" s="356"/>
      <c r="K259" s="356"/>
      <c r="L259" s="357"/>
      <c r="M259" s="358"/>
      <c r="N259" s="358"/>
    </row>
    <row r="260" spans="6:14" x14ac:dyDescent="0.25">
      <c r="F260" s="357"/>
      <c r="G260" s="357"/>
      <c r="H260" s="357"/>
      <c r="I260" s="357"/>
      <c r="J260" s="357"/>
      <c r="K260" s="357"/>
      <c r="L260" s="357"/>
      <c r="M260" s="358"/>
      <c r="N260" s="358"/>
    </row>
    <row r="261" spans="6:14" x14ac:dyDescent="0.25">
      <c r="F261" s="356"/>
      <c r="G261" s="359"/>
      <c r="H261" s="357"/>
      <c r="I261" s="357"/>
      <c r="J261" s="356"/>
      <c r="K261" s="356"/>
      <c r="L261" s="357"/>
      <c r="M261" s="358"/>
      <c r="N261" s="358"/>
    </row>
    <row r="262" spans="6:14" x14ac:dyDescent="0.25">
      <c r="F262" s="356"/>
      <c r="G262" s="357"/>
      <c r="H262" s="357"/>
      <c r="I262" s="357"/>
      <c r="J262" s="356"/>
      <c r="K262" s="356"/>
      <c r="L262" s="357"/>
      <c r="M262" s="358"/>
      <c r="N262" s="358"/>
    </row>
    <row r="263" spans="6:14" x14ac:dyDescent="0.25">
      <c r="F263" s="356"/>
      <c r="G263" s="357"/>
      <c r="H263" s="357"/>
      <c r="I263" s="359"/>
      <c r="J263" s="356"/>
      <c r="K263" s="357"/>
      <c r="L263" s="357"/>
      <c r="M263" s="358"/>
      <c r="N263" s="358"/>
    </row>
    <row r="264" spans="6:14" x14ac:dyDescent="0.25">
      <c r="F264" s="356"/>
      <c r="G264" s="357"/>
      <c r="H264" s="357"/>
      <c r="I264" s="357"/>
      <c r="J264" s="356"/>
      <c r="K264" s="356"/>
      <c r="L264" s="357"/>
      <c r="M264" s="358"/>
      <c r="N264" s="358"/>
    </row>
    <row r="265" spans="6:14" x14ac:dyDescent="0.25">
      <c r="F265" s="356"/>
      <c r="G265" s="357"/>
      <c r="H265" s="357"/>
      <c r="I265" s="357"/>
      <c r="J265" s="356"/>
      <c r="K265" s="356"/>
      <c r="L265" s="357"/>
      <c r="M265" s="358"/>
      <c r="N265" s="358"/>
    </row>
    <row r="266" spans="6:14" x14ac:dyDescent="0.25">
      <c r="F266" s="357"/>
      <c r="G266" s="357"/>
      <c r="H266" s="357"/>
      <c r="I266" s="357"/>
      <c r="J266" s="357"/>
      <c r="K266" s="357"/>
      <c r="L266" s="357"/>
      <c r="M266" s="358"/>
      <c r="N266" s="358"/>
    </row>
    <row r="267" spans="6:14" x14ac:dyDescent="0.25">
      <c r="F267" s="356"/>
      <c r="G267" s="359"/>
      <c r="H267" s="357"/>
      <c r="I267" s="357"/>
      <c r="J267" s="356"/>
      <c r="K267" s="356"/>
      <c r="L267" s="357"/>
      <c r="M267" s="358"/>
      <c r="N267" s="358"/>
    </row>
    <row r="268" spans="6:14" x14ac:dyDescent="0.25">
      <c r="F268" s="356"/>
      <c r="G268" s="357"/>
      <c r="H268" s="357"/>
      <c r="I268" s="357"/>
      <c r="J268" s="356"/>
      <c r="K268" s="356"/>
      <c r="L268" s="357"/>
      <c r="M268" s="358"/>
      <c r="N268" s="358"/>
    </row>
    <row r="269" spans="6:14" x14ac:dyDescent="0.25">
      <c r="F269" s="356"/>
      <c r="G269" s="357"/>
      <c r="H269" s="357"/>
      <c r="I269" s="359"/>
      <c r="J269" s="356"/>
      <c r="K269" s="357"/>
      <c r="L269" s="357"/>
      <c r="M269" s="358"/>
      <c r="N269" s="358"/>
    </row>
    <row r="270" spans="6:14" x14ac:dyDescent="0.25">
      <c r="F270" s="356"/>
      <c r="G270" s="357"/>
      <c r="H270" s="357"/>
      <c r="I270" s="357"/>
      <c r="J270" s="356"/>
      <c r="K270" s="356"/>
      <c r="L270" s="357"/>
      <c r="M270" s="358"/>
      <c r="N270" s="358"/>
    </row>
    <row r="271" spans="6:14" x14ac:dyDescent="0.25">
      <c r="F271" s="356"/>
      <c r="G271" s="357"/>
      <c r="H271" s="357"/>
      <c r="I271" s="357"/>
      <c r="J271" s="356"/>
      <c r="K271" s="356"/>
      <c r="L271" s="357"/>
      <c r="M271" s="358"/>
      <c r="N271" s="358"/>
    </row>
    <row r="272" spans="6:14" x14ac:dyDescent="0.25">
      <c r="F272" s="357"/>
      <c r="G272" s="357"/>
      <c r="H272" s="357"/>
      <c r="I272" s="357"/>
      <c r="J272" s="357"/>
      <c r="K272" s="357"/>
      <c r="L272" s="357"/>
      <c r="M272" s="358"/>
      <c r="N272" s="358"/>
    </row>
    <row r="273" spans="6:14" x14ac:dyDescent="0.25">
      <c r="F273" s="356"/>
      <c r="G273" s="359"/>
      <c r="H273" s="357"/>
      <c r="I273" s="357"/>
      <c r="J273" s="356"/>
      <c r="K273" s="356"/>
      <c r="L273" s="357"/>
      <c r="M273" s="358"/>
      <c r="N273" s="358"/>
    </row>
    <row r="274" spans="6:14" x14ac:dyDescent="0.25">
      <c r="F274" s="356"/>
      <c r="G274" s="357"/>
      <c r="H274" s="357"/>
      <c r="I274" s="357"/>
      <c r="J274" s="356"/>
      <c r="K274" s="356"/>
      <c r="L274" s="357"/>
      <c r="M274" s="358"/>
      <c r="N274" s="358"/>
    </row>
    <row r="275" spans="6:14" x14ac:dyDescent="0.25">
      <c r="F275" s="356"/>
      <c r="G275" s="362"/>
      <c r="H275" s="357"/>
      <c r="I275" s="359"/>
      <c r="J275" s="356"/>
      <c r="K275" s="357"/>
      <c r="L275" s="357"/>
      <c r="M275" s="358"/>
      <c r="N275" s="358"/>
    </row>
    <row r="276" spans="6:14" x14ac:dyDescent="0.25">
      <c r="F276" s="356"/>
      <c r="G276" s="362"/>
      <c r="H276" s="357"/>
      <c r="I276" s="357"/>
      <c r="J276" s="356"/>
      <c r="K276" s="356"/>
      <c r="L276" s="357"/>
      <c r="M276" s="358"/>
      <c r="N276" s="358"/>
    </row>
    <row r="277" spans="6:14" x14ac:dyDescent="0.25">
      <c r="F277" s="356"/>
      <c r="G277" s="357"/>
      <c r="H277" s="357"/>
      <c r="I277" s="357"/>
      <c r="J277" s="356"/>
      <c r="K277" s="356"/>
      <c r="L277" s="357"/>
      <c r="M277" s="358"/>
      <c r="N277" s="358"/>
    </row>
    <row r="278" spans="6:14" x14ac:dyDescent="0.25">
      <c r="F278" s="357"/>
      <c r="G278" s="357"/>
      <c r="H278" s="357"/>
      <c r="I278" s="357"/>
      <c r="J278" s="357"/>
      <c r="K278" s="357"/>
      <c r="L278" s="357"/>
      <c r="M278" s="358"/>
      <c r="N278" s="358"/>
    </row>
    <row r="279" spans="6:14" x14ac:dyDescent="0.25">
      <c r="F279" s="357"/>
      <c r="G279" s="357"/>
      <c r="H279" s="357"/>
      <c r="I279" s="357"/>
      <c r="J279" s="360"/>
      <c r="K279" s="361"/>
      <c r="L279" s="360"/>
      <c r="M279" s="358"/>
      <c r="N279" s="358"/>
    </row>
    <row r="280" spans="6:14" x14ac:dyDescent="0.25">
      <c r="F280" s="357"/>
      <c r="G280" s="357"/>
      <c r="H280" s="357"/>
      <c r="I280" s="357"/>
      <c r="J280" s="357"/>
      <c r="K280" s="357"/>
      <c r="L280" s="357"/>
      <c r="M280" s="358"/>
      <c r="N280" s="358"/>
    </row>
    <row r="281" spans="6:14" x14ac:dyDescent="0.25">
      <c r="F281" s="356"/>
      <c r="G281" s="356"/>
      <c r="H281" s="356"/>
      <c r="I281" s="357"/>
      <c r="J281" s="357"/>
      <c r="K281" s="357"/>
      <c r="L281" s="357"/>
      <c r="M281" s="358"/>
      <c r="N281" s="358"/>
    </row>
    <row r="282" spans="6:14" x14ac:dyDescent="0.25">
      <c r="F282" s="357"/>
      <c r="G282" s="357"/>
      <c r="H282" s="357"/>
      <c r="I282" s="357"/>
      <c r="J282" s="357"/>
      <c r="K282" s="357"/>
      <c r="L282" s="357"/>
      <c r="M282" s="358"/>
      <c r="N282" s="358"/>
    </row>
    <row r="283" spans="6:14" x14ac:dyDescent="0.25">
      <c r="F283" s="357"/>
      <c r="G283" s="357"/>
      <c r="H283" s="357"/>
      <c r="I283" s="357"/>
      <c r="J283" s="357"/>
      <c r="K283" s="357"/>
      <c r="L283" s="357"/>
      <c r="M283" s="358"/>
      <c r="N283" s="358"/>
    </row>
    <row r="284" spans="6:14" x14ac:dyDescent="0.25">
      <c r="F284" s="357"/>
      <c r="G284" s="357"/>
      <c r="H284" s="357"/>
      <c r="I284" s="357"/>
      <c r="J284" s="357"/>
      <c r="K284" s="357"/>
      <c r="L284" s="357"/>
      <c r="M284" s="358"/>
      <c r="N284" s="358"/>
    </row>
    <row r="285" spans="6:14" x14ac:dyDescent="0.25">
      <c r="F285" s="356"/>
      <c r="G285" s="359"/>
      <c r="H285" s="357"/>
      <c r="I285" s="357"/>
      <c r="J285" s="356"/>
      <c r="K285" s="356"/>
      <c r="L285" s="357"/>
      <c r="M285" s="358"/>
      <c r="N285" s="358"/>
    </row>
    <row r="286" spans="6:14" x14ac:dyDescent="0.25">
      <c r="F286" s="356"/>
      <c r="G286" s="357"/>
      <c r="H286" s="357"/>
      <c r="I286" s="357"/>
      <c r="J286" s="356"/>
      <c r="K286" s="356"/>
      <c r="L286" s="357"/>
      <c r="M286" s="358"/>
      <c r="N286" s="358"/>
    </row>
    <row r="287" spans="6:14" x14ac:dyDescent="0.25">
      <c r="F287" s="356"/>
      <c r="G287" s="357"/>
      <c r="H287" s="357"/>
      <c r="I287" s="359"/>
      <c r="J287" s="356"/>
      <c r="K287" s="357"/>
      <c r="L287" s="357"/>
      <c r="M287" s="358"/>
      <c r="N287" s="358"/>
    </row>
    <row r="288" spans="6:14" x14ac:dyDescent="0.25">
      <c r="F288" s="356"/>
      <c r="G288" s="357"/>
      <c r="H288" s="357"/>
      <c r="I288" s="357"/>
      <c r="J288" s="356"/>
      <c r="K288" s="356"/>
      <c r="L288" s="357"/>
      <c r="M288" s="358"/>
      <c r="N288" s="358"/>
    </row>
    <row r="289" spans="6:14" x14ac:dyDescent="0.25">
      <c r="F289" s="356"/>
      <c r="G289" s="357"/>
      <c r="H289" s="357"/>
      <c r="I289" s="357"/>
      <c r="J289" s="356"/>
      <c r="K289" s="356"/>
      <c r="L289" s="357"/>
      <c r="M289" s="358"/>
      <c r="N289" s="358"/>
    </row>
    <row r="290" spans="6:14" x14ac:dyDescent="0.25">
      <c r="F290" s="357"/>
      <c r="G290" s="357"/>
      <c r="H290" s="357"/>
      <c r="I290" s="357"/>
      <c r="J290" s="357"/>
      <c r="K290" s="357"/>
      <c r="L290" s="357"/>
      <c r="M290" s="358"/>
      <c r="N290" s="358"/>
    </row>
    <row r="291" spans="6:14" x14ac:dyDescent="0.25">
      <c r="F291" s="356"/>
      <c r="G291" s="359"/>
      <c r="H291" s="357"/>
      <c r="I291" s="357"/>
      <c r="J291" s="356"/>
      <c r="K291" s="356"/>
      <c r="L291" s="357"/>
      <c r="M291" s="358"/>
      <c r="N291" s="358"/>
    </row>
    <row r="292" spans="6:14" x14ac:dyDescent="0.25">
      <c r="F292" s="356"/>
      <c r="G292" s="357"/>
      <c r="H292" s="357"/>
      <c r="I292" s="357"/>
      <c r="J292" s="356"/>
      <c r="K292" s="356"/>
      <c r="L292" s="357"/>
      <c r="M292" s="358"/>
      <c r="N292" s="358"/>
    </row>
    <row r="293" spans="6:14" x14ac:dyDescent="0.25">
      <c r="F293" s="356"/>
      <c r="G293" s="357"/>
      <c r="H293" s="357"/>
      <c r="I293" s="359"/>
      <c r="J293" s="356"/>
      <c r="K293" s="357"/>
      <c r="L293" s="357"/>
      <c r="M293" s="358"/>
      <c r="N293" s="358"/>
    </row>
    <row r="294" spans="6:14" x14ac:dyDescent="0.25">
      <c r="F294" s="356"/>
      <c r="G294" s="357"/>
      <c r="H294" s="357"/>
      <c r="I294" s="357"/>
      <c r="J294" s="356"/>
      <c r="K294" s="356"/>
      <c r="L294" s="357"/>
      <c r="M294" s="358"/>
      <c r="N294" s="358"/>
    </row>
    <row r="295" spans="6:14" x14ac:dyDescent="0.25">
      <c r="F295" s="356"/>
      <c r="G295" s="357"/>
      <c r="H295" s="357"/>
      <c r="I295" s="357"/>
      <c r="J295" s="356"/>
      <c r="K295" s="356"/>
      <c r="L295" s="357"/>
      <c r="M295" s="358"/>
      <c r="N295" s="358"/>
    </row>
    <row r="296" spans="6:14" x14ac:dyDescent="0.25">
      <c r="F296" s="357"/>
      <c r="G296" s="357"/>
      <c r="H296" s="357"/>
      <c r="I296" s="357"/>
      <c r="J296" s="357"/>
      <c r="K296" s="357"/>
      <c r="L296" s="357"/>
      <c r="M296" s="358"/>
      <c r="N296" s="358"/>
    </row>
    <row r="297" spans="6:14" x14ac:dyDescent="0.25">
      <c r="F297" s="356"/>
      <c r="G297" s="359"/>
      <c r="H297" s="357"/>
      <c r="I297" s="357"/>
      <c r="J297" s="356"/>
      <c r="K297" s="356"/>
      <c r="L297" s="357"/>
      <c r="M297" s="358"/>
      <c r="N297" s="358"/>
    </row>
    <row r="298" spans="6:14" x14ac:dyDescent="0.25">
      <c r="F298" s="356"/>
      <c r="G298" s="357"/>
      <c r="H298" s="357"/>
      <c r="I298" s="357"/>
      <c r="J298" s="356"/>
      <c r="K298" s="356"/>
      <c r="L298" s="357"/>
      <c r="M298" s="358"/>
      <c r="N298" s="358"/>
    </row>
    <row r="299" spans="6:14" x14ac:dyDescent="0.25">
      <c r="F299" s="356"/>
      <c r="G299" s="357"/>
      <c r="H299" s="357"/>
      <c r="I299" s="359"/>
      <c r="J299" s="356"/>
      <c r="K299" s="357"/>
      <c r="L299" s="357"/>
      <c r="M299" s="358"/>
      <c r="N299" s="358"/>
    </row>
    <row r="300" spans="6:14" x14ac:dyDescent="0.25">
      <c r="F300" s="356"/>
      <c r="G300" s="357"/>
      <c r="H300" s="357"/>
      <c r="I300" s="357"/>
      <c r="J300" s="356"/>
      <c r="K300" s="356"/>
      <c r="L300" s="357"/>
      <c r="M300" s="358"/>
      <c r="N300" s="358"/>
    </row>
    <row r="301" spans="6:14" x14ac:dyDescent="0.25">
      <c r="F301" s="356"/>
      <c r="G301" s="357"/>
      <c r="H301" s="357"/>
      <c r="I301" s="357"/>
      <c r="J301" s="356"/>
      <c r="K301" s="356"/>
      <c r="L301" s="357"/>
      <c r="M301" s="358"/>
      <c r="N301" s="358"/>
    </row>
    <row r="302" spans="6:14" x14ac:dyDescent="0.25">
      <c r="F302" s="357"/>
      <c r="G302" s="357"/>
      <c r="H302" s="357"/>
      <c r="I302" s="357"/>
      <c r="J302" s="357"/>
      <c r="K302" s="357"/>
      <c r="L302" s="357"/>
      <c r="M302" s="358"/>
      <c r="N302" s="358"/>
    </row>
    <row r="303" spans="6:14" x14ac:dyDescent="0.25">
      <c r="F303" s="356"/>
      <c r="G303" s="359"/>
      <c r="H303" s="357"/>
      <c r="I303" s="357"/>
      <c r="J303" s="356"/>
      <c r="K303" s="356"/>
      <c r="L303" s="357"/>
      <c r="M303" s="358"/>
      <c r="N303" s="358"/>
    </row>
    <row r="304" spans="6:14" x14ac:dyDescent="0.25">
      <c r="F304" s="356"/>
      <c r="G304" s="357"/>
      <c r="H304" s="357"/>
      <c r="I304" s="357"/>
      <c r="J304" s="356"/>
      <c r="K304" s="356"/>
      <c r="L304" s="357"/>
      <c r="M304" s="358"/>
      <c r="N304" s="358"/>
    </row>
    <row r="305" spans="6:14" x14ac:dyDescent="0.25">
      <c r="F305" s="356"/>
      <c r="G305" s="357"/>
      <c r="H305" s="357"/>
      <c r="I305" s="363"/>
      <c r="J305" s="356"/>
      <c r="K305" s="357"/>
      <c r="L305" s="357"/>
      <c r="M305" s="358"/>
      <c r="N305" s="358"/>
    </row>
    <row r="306" spans="6:14" x14ac:dyDescent="0.25">
      <c r="F306" s="356"/>
      <c r="G306" s="357"/>
      <c r="H306" s="357"/>
      <c r="I306" s="357"/>
      <c r="J306" s="356"/>
      <c r="K306" s="356"/>
      <c r="L306" s="357"/>
      <c r="M306" s="358"/>
      <c r="N306" s="358"/>
    </row>
    <row r="307" spans="6:14" x14ac:dyDescent="0.25">
      <c r="F307" s="356"/>
      <c r="G307" s="357"/>
      <c r="H307" s="357"/>
      <c r="I307" s="357"/>
      <c r="J307" s="356"/>
      <c r="K307" s="356"/>
      <c r="L307" s="357"/>
      <c r="M307" s="358"/>
      <c r="N307" s="358"/>
    </row>
    <row r="308" spans="6:14" x14ac:dyDescent="0.25">
      <c r="F308" s="357"/>
      <c r="G308" s="357"/>
      <c r="H308" s="357"/>
      <c r="I308" s="357"/>
      <c r="J308" s="357"/>
      <c r="K308" s="357"/>
      <c r="L308" s="357"/>
      <c r="M308" s="358"/>
      <c r="N308" s="358"/>
    </row>
    <row r="309" spans="6:14" x14ac:dyDescent="0.25">
      <c r="F309" s="356"/>
      <c r="G309" s="359"/>
      <c r="H309" s="357"/>
      <c r="I309" s="357"/>
      <c r="J309" s="356"/>
      <c r="K309" s="356"/>
      <c r="L309" s="357"/>
      <c r="M309" s="358"/>
      <c r="N309" s="358"/>
    </row>
    <row r="310" spans="6:14" x14ac:dyDescent="0.25">
      <c r="F310" s="356"/>
      <c r="G310" s="357"/>
      <c r="H310" s="357"/>
      <c r="I310" s="357"/>
      <c r="J310" s="356"/>
      <c r="K310" s="356"/>
      <c r="L310" s="357"/>
      <c r="M310" s="358"/>
      <c r="N310" s="358"/>
    </row>
    <row r="311" spans="6:14" x14ac:dyDescent="0.25">
      <c r="F311" s="356"/>
      <c r="G311" s="357"/>
      <c r="H311" s="357"/>
      <c r="I311" s="359"/>
      <c r="J311" s="356"/>
      <c r="K311" s="357"/>
      <c r="L311" s="357"/>
      <c r="M311" s="358"/>
      <c r="N311" s="358"/>
    </row>
    <row r="312" spans="6:14" x14ac:dyDescent="0.25">
      <c r="F312" s="356"/>
      <c r="G312" s="357"/>
      <c r="H312" s="357"/>
      <c r="I312" s="357"/>
      <c r="J312" s="356"/>
      <c r="K312" s="356"/>
      <c r="L312" s="357"/>
      <c r="M312" s="358"/>
      <c r="N312" s="358"/>
    </row>
    <row r="313" spans="6:14" x14ac:dyDescent="0.25">
      <c r="F313" s="356"/>
      <c r="G313" s="357"/>
      <c r="H313" s="357"/>
      <c r="I313" s="357"/>
      <c r="J313" s="356"/>
      <c r="K313" s="356"/>
      <c r="L313" s="357"/>
      <c r="M313" s="358"/>
      <c r="N313" s="358"/>
    </row>
    <row r="314" spans="6:14" x14ac:dyDescent="0.25">
      <c r="F314" s="357"/>
      <c r="G314" s="357"/>
      <c r="H314" s="357"/>
      <c r="I314" s="357"/>
      <c r="J314" s="357"/>
      <c r="K314" s="357"/>
      <c r="L314" s="357"/>
      <c r="M314" s="358"/>
      <c r="N314" s="358"/>
    </row>
    <row r="315" spans="6:14" x14ac:dyDescent="0.25">
      <c r="F315" s="356"/>
      <c r="G315" s="359"/>
      <c r="H315" s="357"/>
      <c r="I315" s="357"/>
      <c r="J315" s="356"/>
      <c r="K315" s="356"/>
      <c r="L315" s="357"/>
      <c r="M315" s="358"/>
      <c r="N315" s="358"/>
    </row>
    <row r="316" spans="6:14" x14ac:dyDescent="0.25">
      <c r="F316" s="356"/>
      <c r="G316" s="357"/>
      <c r="H316" s="357"/>
      <c r="I316" s="357"/>
      <c r="J316" s="356"/>
      <c r="K316" s="356"/>
      <c r="L316" s="357"/>
      <c r="M316" s="358"/>
      <c r="N316" s="358"/>
    </row>
    <row r="317" spans="6:14" x14ac:dyDescent="0.25">
      <c r="F317" s="356"/>
      <c r="G317" s="357"/>
      <c r="H317" s="357"/>
      <c r="I317" s="359"/>
      <c r="J317" s="356"/>
      <c r="K317" s="357"/>
      <c r="L317" s="357"/>
      <c r="M317" s="358"/>
      <c r="N317" s="358"/>
    </row>
    <row r="318" spans="6:14" x14ac:dyDescent="0.25">
      <c r="F318" s="356"/>
      <c r="G318" s="357"/>
      <c r="H318" s="357"/>
      <c r="I318" s="357"/>
      <c r="J318" s="356"/>
      <c r="K318" s="356"/>
      <c r="L318" s="357"/>
      <c r="M318" s="358"/>
      <c r="N318" s="358"/>
    </row>
    <row r="319" spans="6:14" x14ac:dyDescent="0.25">
      <c r="F319" s="356"/>
      <c r="G319" s="357"/>
      <c r="H319" s="357"/>
      <c r="I319" s="357"/>
      <c r="J319" s="356"/>
      <c r="K319" s="356"/>
      <c r="L319" s="357"/>
      <c r="M319" s="358"/>
      <c r="N319" s="358"/>
    </row>
    <row r="320" spans="6:14" x14ac:dyDescent="0.25">
      <c r="F320" s="357"/>
      <c r="G320" s="357"/>
      <c r="H320" s="357"/>
      <c r="I320" s="357"/>
      <c r="J320" s="357"/>
      <c r="K320" s="357"/>
      <c r="L320" s="357"/>
      <c r="M320" s="358"/>
      <c r="N320" s="358"/>
    </row>
    <row r="321" spans="6:14" x14ac:dyDescent="0.25">
      <c r="F321" s="356"/>
      <c r="G321" s="359"/>
      <c r="H321" s="357"/>
      <c r="I321" s="357"/>
      <c r="J321" s="356"/>
      <c r="K321" s="356"/>
      <c r="L321" s="357"/>
      <c r="M321" s="358"/>
      <c r="N321" s="358"/>
    </row>
    <row r="322" spans="6:14" x14ac:dyDescent="0.25">
      <c r="F322" s="356"/>
      <c r="G322" s="357"/>
      <c r="H322" s="357"/>
      <c r="I322" s="357"/>
      <c r="J322" s="356"/>
      <c r="K322" s="356"/>
      <c r="L322" s="357"/>
      <c r="M322" s="358"/>
      <c r="N322" s="358"/>
    </row>
    <row r="323" spans="6:14" x14ac:dyDescent="0.25">
      <c r="F323" s="356"/>
      <c r="G323" s="357"/>
      <c r="H323" s="357"/>
      <c r="I323" s="359"/>
      <c r="J323" s="356"/>
      <c r="K323" s="357"/>
      <c r="L323" s="357"/>
      <c r="M323" s="358"/>
      <c r="N323" s="358"/>
    </row>
    <row r="324" spans="6:14" x14ac:dyDescent="0.25">
      <c r="F324" s="356"/>
      <c r="G324" s="357"/>
      <c r="H324" s="357"/>
      <c r="I324" s="357"/>
      <c r="J324" s="356"/>
      <c r="K324" s="356"/>
      <c r="L324" s="357"/>
      <c r="M324" s="358"/>
      <c r="N324" s="358"/>
    </row>
    <row r="325" spans="6:14" x14ac:dyDescent="0.25">
      <c r="F325" s="356"/>
      <c r="G325" s="357"/>
      <c r="H325" s="357"/>
      <c r="I325" s="357"/>
      <c r="J325" s="356"/>
      <c r="K325" s="356"/>
      <c r="L325" s="357"/>
      <c r="M325" s="358"/>
      <c r="N325" s="358"/>
    </row>
    <row r="326" spans="6:14" x14ac:dyDescent="0.25">
      <c r="F326" s="357"/>
      <c r="G326" s="357"/>
      <c r="H326" s="357"/>
      <c r="I326" s="357"/>
      <c r="J326" s="357"/>
      <c r="K326" s="357"/>
      <c r="L326" s="357"/>
      <c r="M326" s="358"/>
      <c r="N326" s="358"/>
    </row>
    <row r="327" spans="6:14" x14ac:dyDescent="0.25">
      <c r="F327" s="357"/>
      <c r="G327" s="357"/>
      <c r="H327" s="357"/>
      <c r="I327" s="357"/>
      <c r="J327" s="360"/>
      <c r="K327" s="361"/>
      <c r="L327" s="360"/>
      <c r="M327" s="358"/>
      <c r="N327" s="358"/>
    </row>
    <row r="328" spans="6:14" x14ac:dyDescent="0.25">
      <c r="F328" s="357"/>
      <c r="G328" s="357"/>
      <c r="H328" s="357"/>
      <c r="I328" s="357"/>
      <c r="J328" s="357"/>
      <c r="K328" s="357"/>
      <c r="L328" s="357"/>
      <c r="M328" s="358"/>
      <c r="N328" s="358"/>
    </row>
    <row r="329" spans="6:14" x14ac:dyDescent="0.25">
      <c r="F329" s="356"/>
      <c r="G329" s="356"/>
      <c r="H329" s="356"/>
      <c r="I329" s="357"/>
      <c r="J329" s="357"/>
      <c r="K329" s="357"/>
      <c r="L329" s="357"/>
      <c r="M329" s="358"/>
      <c r="N329" s="358"/>
    </row>
    <row r="330" spans="6:14" x14ac:dyDescent="0.25">
      <c r="F330" s="357"/>
      <c r="G330" s="357"/>
      <c r="H330" s="357"/>
      <c r="I330" s="357"/>
      <c r="J330" s="357"/>
      <c r="K330" s="357"/>
      <c r="L330" s="357"/>
      <c r="M330" s="358"/>
      <c r="N330" s="358"/>
    </row>
    <row r="331" spans="6:14" x14ac:dyDescent="0.25">
      <c r="F331" s="357"/>
      <c r="G331" s="357"/>
      <c r="H331" s="357"/>
      <c r="I331" s="357"/>
      <c r="J331" s="357"/>
      <c r="K331" s="357"/>
      <c r="L331" s="357"/>
      <c r="M331" s="358"/>
      <c r="N331" s="358"/>
    </row>
    <row r="332" spans="6:14" x14ac:dyDescent="0.25">
      <c r="F332" s="357"/>
      <c r="G332" s="357"/>
      <c r="H332" s="357"/>
      <c r="I332" s="357"/>
      <c r="J332" s="357"/>
      <c r="K332" s="357"/>
      <c r="L332" s="357"/>
      <c r="M332" s="358"/>
      <c r="N332" s="358"/>
    </row>
    <row r="333" spans="6:14" x14ac:dyDescent="0.25">
      <c r="F333" s="356"/>
      <c r="G333" s="359"/>
      <c r="H333" s="357"/>
      <c r="I333" s="357"/>
      <c r="J333" s="356"/>
      <c r="K333" s="356"/>
      <c r="L333" s="357"/>
      <c r="M333" s="358"/>
      <c r="N333" s="358"/>
    </row>
    <row r="334" spans="6:14" x14ac:dyDescent="0.25">
      <c r="F334" s="356"/>
      <c r="G334" s="357"/>
      <c r="H334" s="357"/>
      <c r="I334" s="357"/>
      <c r="J334" s="356"/>
      <c r="K334" s="356"/>
      <c r="L334" s="357"/>
      <c r="M334" s="358"/>
      <c r="N334" s="358"/>
    </row>
    <row r="335" spans="6:14" x14ac:dyDescent="0.25">
      <c r="F335" s="356"/>
      <c r="G335" s="357"/>
      <c r="H335" s="357"/>
      <c r="I335" s="359"/>
      <c r="J335" s="356"/>
      <c r="K335" s="357"/>
      <c r="L335" s="357"/>
      <c r="M335" s="358"/>
      <c r="N335" s="358"/>
    </row>
    <row r="336" spans="6:14" x14ac:dyDescent="0.25">
      <c r="F336" s="356"/>
      <c r="G336" s="357"/>
      <c r="H336" s="357"/>
      <c r="I336" s="357"/>
      <c r="J336" s="356"/>
      <c r="K336" s="356"/>
      <c r="L336" s="357"/>
      <c r="M336" s="358"/>
      <c r="N336" s="358"/>
    </row>
    <row r="337" spans="6:14" x14ac:dyDescent="0.25">
      <c r="F337" s="356"/>
      <c r="G337" s="357"/>
      <c r="H337" s="357"/>
      <c r="I337" s="357"/>
      <c r="J337" s="356"/>
      <c r="K337" s="356"/>
      <c r="L337" s="357"/>
      <c r="M337" s="358"/>
      <c r="N337" s="358"/>
    </row>
    <row r="338" spans="6:14" x14ac:dyDescent="0.25">
      <c r="F338" s="357"/>
      <c r="G338" s="357"/>
      <c r="H338" s="357"/>
      <c r="I338" s="357"/>
      <c r="J338" s="357"/>
      <c r="K338" s="357"/>
      <c r="L338" s="357"/>
      <c r="M338" s="358"/>
      <c r="N338" s="358"/>
    </row>
    <row r="339" spans="6:14" x14ac:dyDescent="0.25">
      <c r="F339" s="356"/>
      <c r="G339" s="359"/>
      <c r="H339" s="357"/>
      <c r="I339" s="357"/>
      <c r="J339" s="356"/>
      <c r="K339" s="356"/>
      <c r="L339" s="357"/>
      <c r="M339" s="358"/>
      <c r="N339" s="358"/>
    </row>
    <row r="340" spans="6:14" x14ac:dyDescent="0.25">
      <c r="F340" s="356"/>
      <c r="G340" s="357"/>
      <c r="H340" s="357"/>
      <c r="I340" s="357"/>
      <c r="J340" s="356"/>
      <c r="K340" s="356"/>
      <c r="L340" s="357"/>
      <c r="M340" s="358"/>
      <c r="N340" s="358"/>
    </row>
    <row r="341" spans="6:14" x14ac:dyDescent="0.25">
      <c r="F341" s="356"/>
      <c r="G341" s="357"/>
      <c r="H341" s="357"/>
      <c r="I341" s="359"/>
      <c r="J341" s="356"/>
      <c r="K341" s="357"/>
      <c r="L341" s="357"/>
      <c r="M341" s="358"/>
      <c r="N341" s="358"/>
    </row>
    <row r="342" spans="6:14" x14ac:dyDescent="0.25">
      <c r="F342" s="356"/>
      <c r="G342" s="357"/>
      <c r="H342" s="357"/>
      <c r="I342" s="357"/>
      <c r="J342" s="356"/>
      <c r="K342" s="356"/>
      <c r="L342" s="357"/>
      <c r="M342" s="358"/>
      <c r="N342" s="358"/>
    </row>
    <row r="343" spans="6:14" x14ac:dyDescent="0.25">
      <c r="F343" s="356"/>
      <c r="G343" s="357"/>
      <c r="H343" s="357"/>
      <c r="I343" s="357"/>
      <c r="J343" s="356"/>
      <c r="K343" s="356"/>
      <c r="L343" s="357"/>
      <c r="M343" s="358"/>
      <c r="N343" s="358"/>
    </row>
    <row r="344" spans="6:14" x14ac:dyDescent="0.25">
      <c r="F344" s="357"/>
      <c r="G344" s="357"/>
      <c r="H344" s="357"/>
      <c r="I344" s="357"/>
      <c r="J344" s="357"/>
      <c r="K344" s="357"/>
      <c r="L344" s="357"/>
      <c r="M344" s="358"/>
      <c r="N344" s="358"/>
    </row>
    <row r="345" spans="6:14" x14ac:dyDescent="0.25">
      <c r="F345" s="356"/>
      <c r="G345" s="359"/>
      <c r="H345" s="357"/>
      <c r="I345" s="357"/>
      <c r="J345" s="356"/>
      <c r="K345" s="356"/>
      <c r="L345" s="357"/>
      <c r="M345" s="358"/>
      <c r="N345" s="358"/>
    </row>
    <row r="346" spans="6:14" x14ac:dyDescent="0.25">
      <c r="F346" s="356"/>
      <c r="G346" s="357"/>
      <c r="H346" s="357"/>
      <c r="I346" s="357"/>
      <c r="J346" s="356"/>
      <c r="K346" s="356"/>
      <c r="L346" s="357"/>
      <c r="M346" s="358"/>
      <c r="N346" s="358"/>
    </row>
    <row r="347" spans="6:14" x14ac:dyDescent="0.25">
      <c r="F347" s="356"/>
      <c r="G347" s="362"/>
      <c r="H347" s="357"/>
      <c r="I347" s="359"/>
      <c r="J347" s="356"/>
      <c r="K347" s="357"/>
      <c r="L347" s="357"/>
      <c r="M347" s="358"/>
      <c r="N347" s="358"/>
    </row>
    <row r="348" spans="6:14" x14ac:dyDescent="0.25">
      <c r="F348" s="356"/>
      <c r="G348" s="362"/>
      <c r="H348" s="357"/>
      <c r="I348" s="357"/>
      <c r="J348" s="356"/>
      <c r="K348" s="356"/>
      <c r="L348" s="357"/>
      <c r="M348" s="358"/>
      <c r="N348" s="358"/>
    </row>
    <row r="349" spans="6:14" x14ac:dyDescent="0.25">
      <c r="F349" s="356"/>
      <c r="G349" s="357"/>
      <c r="H349" s="357"/>
      <c r="I349" s="357"/>
      <c r="J349" s="356"/>
      <c r="K349" s="356"/>
      <c r="L349" s="357"/>
      <c r="M349" s="358"/>
      <c r="N349" s="358"/>
    </row>
    <row r="350" spans="6:14" x14ac:dyDescent="0.25">
      <c r="F350" s="357"/>
      <c r="G350" s="357"/>
      <c r="H350" s="357"/>
      <c r="I350" s="357"/>
      <c r="J350" s="357"/>
      <c r="K350" s="357"/>
      <c r="L350" s="357"/>
      <c r="M350" s="358"/>
      <c r="N350" s="358"/>
    </row>
    <row r="351" spans="6:14" x14ac:dyDescent="0.25">
      <c r="F351" s="356"/>
      <c r="G351" s="359"/>
      <c r="H351" s="357"/>
      <c r="I351" s="357"/>
      <c r="J351" s="356"/>
      <c r="K351" s="356"/>
      <c r="L351" s="357"/>
      <c r="M351" s="358"/>
      <c r="N351" s="358"/>
    </row>
    <row r="352" spans="6:14" x14ac:dyDescent="0.25">
      <c r="F352" s="356"/>
      <c r="G352" s="357"/>
      <c r="H352" s="357"/>
      <c r="I352" s="357"/>
      <c r="J352" s="356"/>
      <c r="K352" s="356"/>
      <c r="L352" s="357"/>
      <c r="M352" s="358"/>
      <c r="N352" s="358"/>
    </row>
    <row r="353" spans="6:14" x14ac:dyDescent="0.25">
      <c r="F353" s="356"/>
      <c r="G353" s="357"/>
      <c r="H353" s="357"/>
      <c r="I353" s="359"/>
      <c r="J353" s="356"/>
      <c r="K353" s="357"/>
      <c r="L353" s="357"/>
      <c r="M353" s="358"/>
      <c r="N353" s="358"/>
    </row>
    <row r="354" spans="6:14" x14ac:dyDescent="0.25">
      <c r="F354" s="356"/>
      <c r="G354" s="357"/>
      <c r="H354" s="357"/>
      <c r="I354" s="357"/>
      <c r="J354" s="356"/>
      <c r="K354" s="356"/>
      <c r="L354" s="357"/>
      <c r="M354" s="358"/>
      <c r="N354" s="358"/>
    </row>
    <row r="355" spans="6:14" x14ac:dyDescent="0.25">
      <c r="F355" s="356"/>
      <c r="G355" s="357"/>
      <c r="H355" s="357"/>
      <c r="I355" s="357"/>
      <c r="J355" s="356"/>
      <c r="K355" s="356"/>
      <c r="L355" s="357"/>
      <c r="M355" s="358"/>
      <c r="N355" s="358"/>
    </row>
    <row r="356" spans="6:14" x14ac:dyDescent="0.25">
      <c r="F356" s="357"/>
      <c r="G356" s="357"/>
      <c r="H356" s="357"/>
      <c r="I356" s="357"/>
      <c r="J356" s="357"/>
      <c r="K356" s="357"/>
      <c r="L356" s="357"/>
      <c r="M356" s="358"/>
      <c r="N356" s="358"/>
    </row>
    <row r="357" spans="6:14" x14ac:dyDescent="0.25">
      <c r="F357" s="356"/>
      <c r="G357" s="359"/>
      <c r="H357" s="357"/>
      <c r="I357" s="357"/>
      <c r="J357" s="356"/>
      <c r="K357" s="356"/>
      <c r="L357" s="357"/>
      <c r="M357" s="358"/>
      <c r="N357" s="358"/>
    </row>
    <row r="358" spans="6:14" x14ac:dyDescent="0.25">
      <c r="F358" s="356"/>
      <c r="G358" s="357"/>
      <c r="H358" s="357"/>
      <c r="I358" s="357"/>
      <c r="J358" s="356"/>
      <c r="K358" s="356"/>
      <c r="L358" s="357"/>
      <c r="M358" s="358"/>
      <c r="N358" s="358"/>
    </row>
    <row r="359" spans="6:14" x14ac:dyDescent="0.25">
      <c r="F359" s="356"/>
      <c r="G359" s="357"/>
      <c r="H359" s="357"/>
      <c r="I359" s="359"/>
      <c r="J359" s="356"/>
      <c r="K359" s="357"/>
      <c r="L359" s="357"/>
      <c r="M359" s="358"/>
      <c r="N359" s="358"/>
    </row>
    <row r="360" spans="6:14" x14ac:dyDescent="0.25">
      <c r="F360" s="356"/>
      <c r="G360" s="357"/>
      <c r="H360" s="357"/>
      <c r="I360" s="357"/>
      <c r="J360" s="356"/>
      <c r="K360" s="356"/>
      <c r="L360" s="357"/>
      <c r="M360" s="358"/>
      <c r="N360" s="358"/>
    </row>
    <row r="361" spans="6:14" x14ac:dyDescent="0.25">
      <c r="F361" s="356"/>
      <c r="G361" s="357"/>
      <c r="H361" s="357"/>
      <c r="I361" s="357"/>
      <c r="J361" s="356"/>
      <c r="K361" s="356"/>
      <c r="L361" s="357"/>
      <c r="M361" s="358"/>
      <c r="N361" s="358"/>
    </row>
    <row r="362" spans="6:14" x14ac:dyDescent="0.25">
      <c r="F362" s="357"/>
      <c r="G362" s="357"/>
      <c r="H362" s="357"/>
      <c r="I362" s="357"/>
      <c r="J362" s="357"/>
      <c r="K362" s="357"/>
      <c r="L362" s="357"/>
      <c r="M362" s="358"/>
      <c r="N362" s="358"/>
    </row>
    <row r="363" spans="6:14" x14ac:dyDescent="0.25">
      <c r="F363" s="356"/>
      <c r="G363" s="359"/>
      <c r="H363" s="357"/>
      <c r="I363" s="357"/>
      <c r="J363" s="356"/>
      <c r="K363" s="356"/>
      <c r="L363" s="357"/>
      <c r="M363" s="358"/>
      <c r="N363" s="358"/>
    </row>
    <row r="364" spans="6:14" x14ac:dyDescent="0.25">
      <c r="F364" s="356"/>
      <c r="G364" s="357"/>
      <c r="H364" s="357"/>
      <c r="I364" s="357"/>
      <c r="J364" s="356"/>
      <c r="K364" s="356"/>
      <c r="L364" s="357"/>
      <c r="M364" s="358"/>
      <c r="N364" s="358"/>
    </row>
    <row r="365" spans="6:14" x14ac:dyDescent="0.25">
      <c r="F365" s="356"/>
      <c r="G365" s="357"/>
      <c r="H365" s="357"/>
      <c r="I365" s="359"/>
      <c r="J365" s="356"/>
      <c r="K365" s="357"/>
      <c r="L365" s="357"/>
      <c r="M365" s="358"/>
      <c r="N365" s="358"/>
    </row>
    <row r="366" spans="6:14" x14ac:dyDescent="0.25">
      <c r="F366" s="356"/>
      <c r="G366" s="357"/>
      <c r="H366" s="357"/>
      <c r="I366" s="357"/>
      <c r="J366" s="356"/>
      <c r="K366" s="356"/>
      <c r="L366" s="357"/>
      <c r="M366" s="358"/>
      <c r="N366" s="358"/>
    </row>
    <row r="367" spans="6:14" x14ac:dyDescent="0.25">
      <c r="F367" s="356"/>
      <c r="G367" s="357"/>
      <c r="H367" s="357"/>
      <c r="I367" s="357"/>
      <c r="J367" s="356"/>
      <c r="K367" s="356"/>
      <c r="L367" s="357"/>
      <c r="M367" s="358"/>
      <c r="N367" s="358"/>
    </row>
    <row r="368" spans="6:14" x14ac:dyDescent="0.25">
      <c r="F368" s="357"/>
      <c r="G368" s="357"/>
      <c r="H368" s="357"/>
      <c r="I368" s="357"/>
      <c r="J368" s="357"/>
      <c r="K368" s="357"/>
      <c r="L368" s="357"/>
      <c r="M368" s="358"/>
      <c r="N368" s="358"/>
    </row>
    <row r="369" spans="6:14" x14ac:dyDescent="0.25">
      <c r="F369" s="356"/>
      <c r="G369" s="359"/>
      <c r="H369" s="357"/>
      <c r="I369" s="357"/>
      <c r="J369" s="356"/>
      <c r="K369" s="356"/>
      <c r="L369" s="362"/>
      <c r="M369" s="358"/>
      <c r="N369" s="358"/>
    </row>
    <row r="370" spans="6:14" x14ac:dyDescent="0.25">
      <c r="F370" s="357"/>
      <c r="G370" s="357"/>
      <c r="H370" s="357"/>
      <c r="I370" s="357"/>
      <c r="J370" s="357"/>
      <c r="K370" s="357"/>
      <c r="L370" s="362"/>
      <c r="M370" s="358"/>
      <c r="N370" s="358"/>
    </row>
    <row r="371" spans="6:14" x14ac:dyDescent="0.25">
      <c r="F371" s="356"/>
      <c r="G371" s="357"/>
      <c r="H371" s="357"/>
      <c r="I371" s="357"/>
      <c r="J371" s="356"/>
      <c r="K371" s="356"/>
      <c r="L371" s="357"/>
      <c r="M371" s="358"/>
      <c r="N371" s="358"/>
    </row>
    <row r="372" spans="6:14" x14ac:dyDescent="0.25">
      <c r="F372" s="356"/>
      <c r="G372" s="357"/>
      <c r="H372" s="357"/>
      <c r="I372" s="359"/>
      <c r="J372" s="356"/>
      <c r="K372" s="357"/>
      <c r="L372" s="357"/>
      <c r="M372" s="358"/>
      <c r="N372" s="358"/>
    </row>
    <row r="373" spans="6:14" x14ac:dyDescent="0.25">
      <c r="F373" s="356"/>
      <c r="G373" s="357"/>
      <c r="H373" s="357"/>
      <c r="I373" s="357"/>
      <c r="J373" s="356"/>
      <c r="K373" s="356"/>
      <c r="L373" s="357"/>
      <c r="M373" s="358"/>
      <c r="N373" s="358"/>
    </row>
    <row r="374" spans="6:14" x14ac:dyDescent="0.25">
      <c r="F374" s="356"/>
      <c r="G374" s="357"/>
      <c r="H374" s="357"/>
      <c r="I374" s="357"/>
      <c r="J374" s="356"/>
      <c r="K374" s="356"/>
      <c r="L374" s="357"/>
      <c r="M374" s="358"/>
      <c r="N374" s="358"/>
    </row>
    <row r="375" spans="6:14" x14ac:dyDescent="0.25">
      <c r="F375" s="357"/>
      <c r="G375" s="357"/>
      <c r="H375" s="357"/>
      <c r="I375" s="357"/>
      <c r="J375" s="357"/>
      <c r="K375" s="357"/>
      <c r="L375" s="357"/>
      <c r="M375" s="358"/>
      <c r="N375" s="358"/>
    </row>
    <row r="376" spans="6:14" x14ac:dyDescent="0.25">
      <c r="F376" s="357"/>
      <c r="G376" s="357"/>
      <c r="H376" s="357"/>
      <c r="I376" s="357"/>
      <c r="J376" s="360"/>
      <c r="K376" s="361"/>
      <c r="L376" s="360"/>
      <c r="M376" s="358"/>
      <c r="N376" s="358"/>
    </row>
    <row r="377" spans="6:14" x14ac:dyDescent="0.25">
      <c r="F377" s="357"/>
      <c r="G377" s="357"/>
      <c r="H377" s="357"/>
      <c r="I377" s="357"/>
      <c r="J377" s="357"/>
      <c r="K377" s="357"/>
      <c r="L377" s="357"/>
      <c r="M377" s="358"/>
      <c r="N377" s="358"/>
    </row>
    <row r="378" spans="6:14" x14ac:dyDescent="0.25">
      <c r="F378" s="356"/>
      <c r="G378" s="356"/>
      <c r="H378" s="356"/>
      <c r="I378" s="357"/>
      <c r="J378" s="357"/>
      <c r="K378" s="357"/>
      <c r="L378" s="357"/>
      <c r="M378" s="358"/>
      <c r="N378" s="358"/>
    </row>
    <row r="379" spans="6:14" x14ac:dyDescent="0.25">
      <c r="F379" s="357"/>
      <c r="G379" s="357"/>
      <c r="H379" s="357"/>
      <c r="I379" s="357"/>
      <c r="J379" s="357"/>
      <c r="K379" s="357"/>
      <c r="L379" s="357"/>
      <c r="M379" s="358"/>
      <c r="N379" s="358"/>
    </row>
    <row r="380" spans="6:14" x14ac:dyDescent="0.25">
      <c r="F380" s="357"/>
      <c r="G380" s="357"/>
      <c r="H380" s="357"/>
      <c r="I380" s="357"/>
      <c r="J380" s="357"/>
      <c r="K380" s="357"/>
      <c r="L380" s="357"/>
      <c r="M380" s="358"/>
      <c r="N380" s="358"/>
    </row>
    <row r="381" spans="6:14" x14ac:dyDescent="0.25">
      <c r="F381" s="357"/>
      <c r="G381" s="357"/>
      <c r="H381" s="357"/>
      <c r="I381" s="357"/>
      <c r="J381" s="357"/>
      <c r="K381" s="357"/>
      <c r="L381" s="357"/>
      <c r="M381" s="358"/>
      <c r="N381" s="358"/>
    </row>
    <row r="382" spans="6:14" x14ac:dyDescent="0.25">
      <c r="F382" s="356"/>
      <c r="G382" s="359"/>
      <c r="H382" s="357"/>
      <c r="I382" s="357"/>
      <c r="J382" s="356"/>
      <c r="K382" s="356"/>
      <c r="L382" s="357"/>
      <c r="M382" s="358"/>
      <c r="N382" s="358"/>
    </row>
    <row r="383" spans="6:14" x14ac:dyDescent="0.25">
      <c r="F383" s="356"/>
      <c r="G383" s="357"/>
      <c r="H383" s="357"/>
      <c r="I383" s="357"/>
      <c r="J383" s="356"/>
      <c r="K383" s="356"/>
      <c r="L383" s="357"/>
      <c r="M383" s="358"/>
      <c r="N383" s="358"/>
    </row>
    <row r="384" spans="6:14" x14ac:dyDescent="0.25">
      <c r="F384" s="356"/>
      <c r="G384" s="357"/>
      <c r="H384" s="357"/>
      <c r="I384" s="359"/>
      <c r="J384" s="356"/>
      <c r="K384" s="357"/>
      <c r="L384" s="357"/>
      <c r="M384" s="358"/>
      <c r="N384" s="358"/>
    </row>
    <row r="385" spans="6:14" x14ac:dyDescent="0.25">
      <c r="F385" s="356"/>
      <c r="G385" s="357"/>
      <c r="H385" s="357"/>
      <c r="I385" s="357"/>
      <c r="J385" s="356"/>
      <c r="K385" s="356"/>
      <c r="L385" s="357"/>
      <c r="M385" s="358"/>
      <c r="N385" s="358"/>
    </row>
    <row r="386" spans="6:14" x14ac:dyDescent="0.25">
      <c r="F386" s="356"/>
      <c r="G386" s="357"/>
      <c r="H386" s="357"/>
      <c r="I386" s="357"/>
      <c r="J386" s="356"/>
      <c r="K386" s="356"/>
      <c r="L386" s="357"/>
      <c r="M386" s="358"/>
      <c r="N386" s="358"/>
    </row>
    <row r="387" spans="6:14" x14ac:dyDescent="0.25">
      <c r="F387" s="357"/>
      <c r="G387" s="357"/>
      <c r="H387" s="357"/>
      <c r="I387" s="357"/>
      <c r="J387" s="357"/>
      <c r="K387" s="357"/>
      <c r="L387" s="357"/>
      <c r="M387" s="358"/>
      <c r="N387" s="358"/>
    </row>
    <row r="388" spans="6:14" x14ac:dyDescent="0.25">
      <c r="F388" s="356"/>
      <c r="G388" s="359"/>
      <c r="H388" s="357"/>
      <c r="I388" s="357"/>
      <c r="J388" s="356"/>
      <c r="K388" s="356"/>
      <c r="L388" s="357"/>
      <c r="M388" s="358"/>
      <c r="N388" s="358"/>
    </row>
    <row r="389" spans="6:14" x14ac:dyDescent="0.25">
      <c r="F389" s="356"/>
      <c r="G389" s="357"/>
      <c r="H389" s="357"/>
      <c r="I389" s="357"/>
      <c r="J389" s="356"/>
      <c r="K389" s="356"/>
      <c r="L389" s="357"/>
      <c r="M389" s="358"/>
      <c r="N389" s="358"/>
    </row>
    <row r="390" spans="6:14" x14ac:dyDescent="0.25">
      <c r="F390" s="356"/>
      <c r="G390" s="357"/>
      <c r="H390" s="357"/>
      <c r="I390" s="363"/>
      <c r="J390" s="356"/>
      <c r="K390" s="357"/>
      <c r="L390" s="357"/>
      <c r="M390" s="358"/>
      <c r="N390" s="358"/>
    </row>
    <row r="391" spans="6:14" x14ac:dyDescent="0.25">
      <c r="F391" s="356"/>
      <c r="G391" s="357"/>
      <c r="H391" s="357"/>
      <c r="I391" s="357"/>
      <c r="J391" s="356"/>
      <c r="K391" s="356"/>
      <c r="L391" s="357"/>
      <c r="M391" s="358"/>
      <c r="N391" s="358"/>
    </row>
    <row r="392" spans="6:14" x14ac:dyDescent="0.25">
      <c r="F392" s="356"/>
      <c r="G392" s="357"/>
      <c r="H392" s="357"/>
      <c r="I392" s="357"/>
      <c r="J392" s="356"/>
      <c r="K392" s="356"/>
      <c r="L392" s="357"/>
      <c r="M392" s="358"/>
      <c r="N392" s="358"/>
    </row>
    <row r="393" spans="6:14" x14ac:dyDescent="0.25">
      <c r="F393" s="357"/>
      <c r="G393" s="357"/>
      <c r="H393" s="357"/>
      <c r="I393" s="357"/>
      <c r="J393" s="357"/>
      <c r="K393" s="357"/>
      <c r="L393" s="357"/>
      <c r="M393" s="358"/>
      <c r="N393" s="358"/>
    </row>
    <row r="394" spans="6:14" x14ac:dyDescent="0.25">
      <c r="F394" s="356"/>
      <c r="G394" s="359"/>
      <c r="H394" s="357"/>
      <c r="I394" s="357"/>
      <c r="J394" s="356"/>
      <c r="K394" s="356"/>
      <c r="L394" s="357"/>
      <c r="M394" s="358"/>
      <c r="N394" s="358"/>
    </row>
    <row r="395" spans="6:14" x14ac:dyDescent="0.25">
      <c r="F395" s="356"/>
      <c r="G395" s="357"/>
      <c r="H395" s="357"/>
      <c r="I395" s="357"/>
      <c r="J395" s="356"/>
      <c r="K395" s="356"/>
      <c r="L395" s="357"/>
      <c r="M395" s="358"/>
      <c r="N395" s="358"/>
    </row>
    <row r="396" spans="6:14" x14ac:dyDescent="0.25">
      <c r="F396" s="356"/>
      <c r="G396" s="357"/>
      <c r="H396" s="357"/>
      <c r="I396" s="359"/>
      <c r="J396" s="356"/>
      <c r="K396" s="357"/>
      <c r="L396" s="357"/>
      <c r="M396" s="358"/>
      <c r="N396" s="358"/>
    </row>
    <row r="397" spans="6:14" x14ac:dyDescent="0.25">
      <c r="F397" s="356"/>
      <c r="G397" s="357"/>
      <c r="H397" s="357"/>
      <c r="I397" s="357"/>
      <c r="J397" s="356"/>
      <c r="K397" s="356"/>
      <c r="L397" s="357"/>
      <c r="M397" s="358"/>
      <c r="N397" s="358"/>
    </row>
    <row r="398" spans="6:14" x14ac:dyDescent="0.25">
      <c r="F398" s="356"/>
      <c r="G398" s="357"/>
      <c r="H398" s="357"/>
      <c r="I398" s="357"/>
      <c r="J398" s="356"/>
      <c r="K398" s="356"/>
      <c r="L398" s="357"/>
      <c r="M398" s="358"/>
      <c r="N398" s="358"/>
    </row>
    <row r="399" spans="6:14" x14ac:dyDescent="0.25">
      <c r="F399" s="357"/>
      <c r="G399" s="357"/>
      <c r="H399" s="357"/>
      <c r="I399" s="357"/>
      <c r="J399" s="357"/>
      <c r="K399" s="357"/>
      <c r="L399" s="357"/>
      <c r="M399" s="358"/>
      <c r="N399" s="358"/>
    </row>
    <row r="400" spans="6:14" x14ac:dyDescent="0.25">
      <c r="F400" s="356"/>
      <c r="G400" s="359"/>
      <c r="H400" s="357"/>
      <c r="I400" s="357"/>
      <c r="J400" s="356"/>
      <c r="K400" s="356"/>
      <c r="L400" s="357"/>
      <c r="M400" s="358"/>
      <c r="N400" s="358"/>
    </row>
    <row r="401" spans="6:14" x14ac:dyDescent="0.25">
      <c r="F401" s="356"/>
      <c r="G401" s="357"/>
      <c r="H401" s="357"/>
      <c r="I401" s="357"/>
      <c r="J401" s="356"/>
      <c r="K401" s="356"/>
      <c r="L401" s="357"/>
      <c r="M401" s="358"/>
      <c r="N401" s="358"/>
    </row>
    <row r="402" spans="6:14" x14ac:dyDescent="0.25">
      <c r="F402" s="356"/>
      <c r="G402" s="357"/>
      <c r="H402" s="357"/>
      <c r="I402" s="359"/>
      <c r="J402" s="356"/>
      <c r="K402" s="357"/>
      <c r="L402" s="357"/>
      <c r="M402" s="358"/>
      <c r="N402" s="358"/>
    </row>
    <row r="403" spans="6:14" x14ac:dyDescent="0.25">
      <c r="F403" s="356"/>
      <c r="G403" s="357"/>
      <c r="H403" s="357"/>
      <c r="I403" s="357"/>
      <c r="J403" s="356"/>
      <c r="K403" s="356"/>
      <c r="L403" s="357"/>
      <c r="M403" s="358"/>
      <c r="N403" s="358"/>
    </row>
    <row r="404" spans="6:14" x14ac:dyDescent="0.25">
      <c r="F404" s="356"/>
      <c r="G404" s="357"/>
      <c r="H404" s="357"/>
      <c r="I404" s="357"/>
      <c r="J404" s="356"/>
      <c r="K404" s="356"/>
      <c r="L404" s="357"/>
      <c r="M404" s="358"/>
      <c r="N404" s="358"/>
    </row>
    <row r="405" spans="6:14" x14ac:dyDescent="0.25">
      <c r="F405" s="357"/>
      <c r="G405" s="357"/>
      <c r="H405" s="357"/>
      <c r="I405" s="357"/>
      <c r="J405" s="357"/>
      <c r="K405" s="357"/>
      <c r="L405" s="357"/>
      <c r="M405" s="358"/>
      <c r="N405" s="358"/>
    </row>
    <row r="406" spans="6:14" x14ac:dyDescent="0.25">
      <c r="F406" s="356"/>
      <c r="G406" s="359"/>
      <c r="H406" s="357"/>
      <c r="I406" s="357"/>
      <c r="J406" s="356"/>
      <c r="K406" s="356"/>
      <c r="L406" s="357"/>
      <c r="M406" s="358"/>
      <c r="N406" s="358"/>
    </row>
    <row r="407" spans="6:14" x14ac:dyDescent="0.25">
      <c r="F407" s="356"/>
      <c r="G407" s="357"/>
      <c r="H407" s="357"/>
      <c r="I407" s="357"/>
      <c r="J407" s="356"/>
      <c r="K407" s="356"/>
      <c r="L407" s="357"/>
      <c r="M407" s="358"/>
      <c r="N407" s="358"/>
    </row>
    <row r="408" spans="6:14" x14ac:dyDescent="0.25">
      <c r="F408" s="356"/>
      <c r="G408" s="357"/>
      <c r="H408" s="357"/>
      <c r="I408" s="359"/>
      <c r="J408" s="356"/>
      <c r="K408" s="357"/>
      <c r="L408" s="357"/>
      <c r="M408" s="358"/>
      <c r="N408" s="358"/>
    </row>
    <row r="409" spans="6:14" x14ac:dyDescent="0.25">
      <c r="F409" s="356"/>
      <c r="G409" s="357"/>
      <c r="H409" s="357"/>
      <c r="I409" s="357"/>
      <c r="J409" s="356"/>
      <c r="K409" s="356"/>
      <c r="L409" s="357"/>
      <c r="M409" s="358"/>
      <c r="N409" s="358"/>
    </row>
    <row r="410" spans="6:14" x14ac:dyDescent="0.25">
      <c r="F410" s="356"/>
      <c r="G410" s="357"/>
      <c r="H410" s="357"/>
      <c r="I410" s="357"/>
      <c r="J410" s="356"/>
      <c r="K410" s="356"/>
      <c r="L410" s="357"/>
      <c r="M410" s="358"/>
      <c r="N410" s="358"/>
    </row>
    <row r="411" spans="6:14" x14ac:dyDescent="0.25">
      <c r="F411" s="357"/>
      <c r="G411" s="357"/>
      <c r="H411" s="357"/>
      <c r="I411" s="357"/>
      <c r="J411" s="357"/>
      <c r="K411" s="357"/>
      <c r="L411" s="357"/>
      <c r="M411" s="358"/>
      <c r="N411" s="358"/>
    </row>
    <row r="412" spans="6:14" x14ac:dyDescent="0.25">
      <c r="F412" s="356"/>
      <c r="G412" s="359"/>
      <c r="H412" s="357"/>
      <c r="I412" s="357"/>
      <c r="J412" s="356"/>
      <c r="K412" s="356"/>
      <c r="L412" s="357"/>
      <c r="M412" s="358"/>
      <c r="N412" s="358"/>
    </row>
    <row r="413" spans="6:14" x14ac:dyDescent="0.25">
      <c r="F413" s="356"/>
      <c r="G413" s="357"/>
      <c r="H413" s="357"/>
      <c r="I413" s="357"/>
      <c r="J413" s="356"/>
      <c r="K413" s="356"/>
      <c r="L413" s="357"/>
      <c r="M413" s="358"/>
      <c r="N413" s="358"/>
    </row>
    <row r="414" spans="6:14" x14ac:dyDescent="0.25">
      <c r="F414" s="356"/>
      <c r="G414" s="357"/>
      <c r="H414" s="357"/>
      <c r="I414" s="359"/>
      <c r="J414" s="356"/>
      <c r="K414" s="357"/>
      <c r="L414" s="357"/>
      <c r="M414" s="358"/>
      <c r="N414" s="358"/>
    </row>
    <row r="415" spans="6:14" x14ac:dyDescent="0.25">
      <c r="F415" s="356"/>
      <c r="G415" s="357"/>
      <c r="H415" s="357"/>
      <c r="I415" s="357"/>
      <c r="J415" s="356"/>
      <c r="K415" s="356"/>
      <c r="L415" s="357"/>
      <c r="M415" s="358"/>
      <c r="N415" s="358"/>
    </row>
    <row r="416" spans="6:14" x14ac:dyDescent="0.25">
      <c r="F416" s="356"/>
      <c r="G416" s="357"/>
      <c r="H416" s="357"/>
      <c r="I416" s="357"/>
      <c r="J416" s="356"/>
      <c r="K416" s="356"/>
      <c r="L416" s="357"/>
      <c r="M416" s="358"/>
      <c r="N416" s="358"/>
    </row>
    <row r="417" spans="6:14" x14ac:dyDescent="0.25">
      <c r="F417" s="357"/>
      <c r="G417" s="357"/>
      <c r="H417" s="357"/>
      <c r="I417" s="357"/>
      <c r="J417" s="357"/>
      <c r="K417" s="357"/>
      <c r="L417" s="357"/>
      <c r="M417" s="358"/>
      <c r="N417" s="358"/>
    </row>
    <row r="418" spans="6:14" x14ac:dyDescent="0.25">
      <c r="F418" s="356"/>
      <c r="G418" s="359"/>
      <c r="H418" s="357"/>
      <c r="I418" s="357"/>
      <c r="J418" s="356"/>
      <c r="K418" s="356"/>
      <c r="L418" s="357"/>
      <c r="M418" s="358"/>
      <c r="N418" s="358"/>
    </row>
    <row r="419" spans="6:14" x14ac:dyDescent="0.25">
      <c r="F419" s="356"/>
      <c r="G419" s="357"/>
      <c r="H419" s="357"/>
      <c r="I419" s="357"/>
      <c r="J419" s="356"/>
      <c r="K419" s="356"/>
      <c r="L419" s="357"/>
      <c r="M419" s="358"/>
      <c r="N419" s="358"/>
    </row>
    <row r="420" spans="6:14" x14ac:dyDescent="0.25">
      <c r="F420" s="356"/>
      <c r="G420" s="357"/>
      <c r="H420" s="357"/>
      <c r="I420" s="359"/>
      <c r="J420" s="356"/>
      <c r="K420" s="357"/>
      <c r="L420" s="357"/>
      <c r="M420" s="358"/>
      <c r="N420" s="358"/>
    </row>
    <row r="421" spans="6:14" x14ac:dyDescent="0.25">
      <c r="F421" s="356"/>
      <c r="G421" s="357"/>
      <c r="H421" s="357"/>
      <c r="I421" s="357"/>
      <c r="J421" s="356"/>
      <c r="K421" s="356"/>
      <c r="L421" s="357"/>
      <c r="M421" s="358"/>
      <c r="N421" s="358"/>
    </row>
    <row r="422" spans="6:14" x14ac:dyDescent="0.25">
      <c r="F422" s="356"/>
      <c r="G422" s="357"/>
      <c r="H422" s="357"/>
      <c r="I422" s="357"/>
      <c r="J422" s="356"/>
      <c r="K422" s="356"/>
      <c r="L422" s="357"/>
      <c r="M422" s="358"/>
      <c r="N422" s="358"/>
    </row>
    <row r="423" spans="6:14" x14ac:dyDescent="0.25">
      <c r="F423" s="357"/>
      <c r="G423" s="357"/>
      <c r="H423" s="357"/>
      <c r="I423" s="357"/>
      <c r="J423" s="357"/>
      <c r="K423" s="357"/>
      <c r="L423" s="357"/>
      <c r="M423" s="358"/>
      <c r="N423" s="358"/>
    </row>
    <row r="424" spans="6:14" x14ac:dyDescent="0.25">
      <c r="F424" s="357"/>
      <c r="G424" s="357"/>
      <c r="H424" s="357"/>
      <c r="I424" s="357"/>
      <c r="J424" s="360"/>
      <c r="K424" s="361"/>
      <c r="L424" s="360"/>
      <c r="M424" s="358"/>
      <c r="N424" s="358"/>
    </row>
    <row r="425" spans="6:14" x14ac:dyDescent="0.25">
      <c r="F425" s="357"/>
      <c r="G425" s="357"/>
      <c r="H425" s="357"/>
      <c r="I425" s="357"/>
      <c r="J425" s="357"/>
      <c r="K425" s="357"/>
      <c r="L425" s="357"/>
      <c r="M425" s="358"/>
      <c r="N425" s="358"/>
    </row>
    <row r="426" spans="6:14" x14ac:dyDescent="0.25">
      <c r="F426" s="356"/>
      <c r="G426" s="356"/>
      <c r="H426" s="356"/>
      <c r="I426" s="357"/>
      <c r="J426" s="357"/>
      <c r="K426" s="357"/>
      <c r="L426" s="357"/>
      <c r="M426" s="358"/>
      <c r="N426" s="358"/>
    </row>
    <row r="427" spans="6:14" x14ac:dyDescent="0.25">
      <c r="F427" s="357"/>
      <c r="G427" s="357"/>
      <c r="H427" s="357"/>
      <c r="I427" s="357"/>
      <c r="J427" s="357"/>
      <c r="K427" s="357"/>
      <c r="L427" s="357"/>
      <c r="M427" s="358"/>
      <c r="N427" s="358"/>
    </row>
    <row r="428" spans="6:14" x14ac:dyDescent="0.25">
      <c r="F428" s="357"/>
      <c r="G428" s="357"/>
      <c r="H428" s="357"/>
      <c r="I428" s="357"/>
      <c r="J428" s="357"/>
      <c r="K428" s="357"/>
      <c r="L428" s="357"/>
      <c r="M428" s="358"/>
      <c r="N428" s="358"/>
    </row>
    <row r="429" spans="6:14" x14ac:dyDescent="0.25">
      <c r="F429" s="357"/>
      <c r="G429" s="357"/>
      <c r="H429" s="357"/>
      <c r="I429" s="357"/>
      <c r="J429" s="357"/>
      <c r="K429" s="357"/>
      <c r="L429" s="357"/>
      <c r="M429" s="358"/>
      <c r="N429" s="358"/>
    </row>
    <row r="430" spans="6:14" x14ac:dyDescent="0.25">
      <c r="F430" s="356"/>
      <c r="G430" s="359"/>
      <c r="H430" s="357"/>
      <c r="I430" s="357"/>
      <c r="J430" s="356"/>
      <c r="K430" s="356"/>
      <c r="L430" s="357"/>
      <c r="M430" s="358"/>
      <c r="N430" s="358"/>
    </row>
    <row r="431" spans="6:14" x14ac:dyDescent="0.25">
      <c r="F431" s="356"/>
      <c r="G431" s="357"/>
      <c r="H431" s="357"/>
      <c r="I431" s="357"/>
      <c r="J431" s="356"/>
      <c r="K431" s="356"/>
      <c r="L431" s="357"/>
      <c r="M431" s="358"/>
      <c r="N431" s="358"/>
    </row>
    <row r="432" spans="6:14" x14ac:dyDescent="0.25">
      <c r="F432" s="356"/>
      <c r="G432" s="357"/>
      <c r="H432" s="357"/>
      <c r="I432" s="359"/>
      <c r="J432" s="356"/>
      <c r="K432" s="357"/>
      <c r="L432" s="357"/>
      <c r="M432" s="358"/>
      <c r="N432" s="358"/>
    </row>
    <row r="433" spans="6:14" x14ac:dyDescent="0.25">
      <c r="F433" s="356"/>
      <c r="G433" s="357"/>
      <c r="H433" s="357"/>
      <c r="I433" s="357"/>
      <c r="J433" s="356"/>
      <c r="K433" s="356"/>
      <c r="L433" s="357"/>
      <c r="M433" s="358"/>
      <c r="N433" s="358"/>
    </row>
    <row r="434" spans="6:14" x14ac:dyDescent="0.25">
      <c r="F434" s="356"/>
      <c r="G434" s="357"/>
      <c r="H434" s="357"/>
      <c r="I434" s="357"/>
      <c r="J434" s="356"/>
      <c r="K434" s="356"/>
      <c r="L434" s="357"/>
      <c r="M434" s="358"/>
      <c r="N434" s="358"/>
    </row>
    <row r="435" spans="6:14" x14ac:dyDescent="0.25">
      <c r="F435" s="357"/>
      <c r="G435" s="357"/>
      <c r="H435" s="357"/>
      <c r="I435" s="357"/>
      <c r="J435" s="357"/>
      <c r="K435" s="357"/>
      <c r="L435" s="357"/>
      <c r="M435" s="358"/>
      <c r="N435" s="358"/>
    </row>
    <row r="436" spans="6:14" x14ac:dyDescent="0.25">
      <c r="F436" s="356"/>
      <c r="G436" s="359"/>
      <c r="H436" s="357"/>
      <c r="I436" s="357"/>
      <c r="J436" s="356"/>
      <c r="K436" s="356"/>
      <c r="L436" s="357"/>
      <c r="M436" s="358"/>
      <c r="N436" s="358"/>
    </row>
    <row r="437" spans="6:14" x14ac:dyDescent="0.25">
      <c r="F437" s="356"/>
      <c r="G437" s="357"/>
      <c r="H437" s="357"/>
      <c r="I437" s="357"/>
      <c r="J437" s="356"/>
      <c r="K437" s="356"/>
      <c r="L437" s="357"/>
      <c r="M437" s="358"/>
      <c r="N437" s="358"/>
    </row>
    <row r="438" spans="6:14" x14ac:dyDescent="0.25">
      <c r="F438" s="356"/>
      <c r="G438" s="357"/>
      <c r="H438" s="357"/>
      <c r="I438" s="359"/>
      <c r="J438" s="356"/>
      <c r="K438" s="357"/>
      <c r="L438" s="357"/>
      <c r="M438" s="358"/>
      <c r="N438" s="358"/>
    </row>
    <row r="439" spans="6:14" x14ac:dyDescent="0.25">
      <c r="F439" s="356"/>
      <c r="G439" s="357"/>
      <c r="H439" s="357"/>
      <c r="I439" s="357"/>
      <c r="J439" s="356"/>
      <c r="K439" s="356"/>
      <c r="L439" s="357"/>
      <c r="M439" s="358"/>
      <c r="N439" s="358"/>
    </row>
    <row r="440" spans="6:14" x14ac:dyDescent="0.25">
      <c r="F440" s="356"/>
      <c r="G440" s="357"/>
      <c r="H440" s="357"/>
      <c r="I440" s="357"/>
      <c r="J440" s="356"/>
      <c r="K440" s="356"/>
      <c r="L440" s="357"/>
      <c r="M440" s="358"/>
      <c r="N440" s="358"/>
    </row>
    <row r="441" spans="6:14" x14ac:dyDescent="0.25">
      <c r="F441" s="357"/>
      <c r="G441" s="357"/>
      <c r="H441" s="357"/>
      <c r="I441" s="357"/>
      <c r="J441" s="357"/>
      <c r="K441" s="357"/>
      <c r="L441" s="357"/>
      <c r="M441" s="358"/>
      <c r="N441" s="358"/>
    </row>
    <row r="442" spans="6:14" x14ac:dyDescent="0.25">
      <c r="F442" s="356"/>
      <c r="G442" s="359"/>
      <c r="H442" s="357"/>
      <c r="I442" s="357"/>
      <c r="J442" s="356"/>
      <c r="K442" s="356"/>
      <c r="L442" s="357"/>
      <c r="M442" s="358"/>
      <c r="N442" s="358"/>
    </row>
    <row r="443" spans="6:14" x14ac:dyDescent="0.25">
      <c r="F443" s="356"/>
      <c r="G443" s="357"/>
      <c r="H443" s="357"/>
      <c r="I443" s="357"/>
      <c r="J443" s="356"/>
      <c r="K443" s="356"/>
      <c r="L443" s="357"/>
      <c r="M443" s="358"/>
      <c r="N443" s="358"/>
    </row>
    <row r="444" spans="6:14" x14ac:dyDescent="0.25">
      <c r="F444" s="356"/>
      <c r="G444" s="357"/>
      <c r="H444" s="357"/>
      <c r="I444" s="359"/>
      <c r="J444" s="356"/>
      <c r="K444" s="357"/>
      <c r="L444" s="357"/>
      <c r="M444" s="358"/>
      <c r="N444" s="358"/>
    </row>
    <row r="445" spans="6:14" x14ac:dyDescent="0.25">
      <c r="F445" s="356"/>
      <c r="G445" s="357"/>
      <c r="H445" s="357"/>
      <c r="I445" s="357"/>
      <c r="J445" s="356"/>
      <c r="K445" s="356"/>
      <c r="L445" s="357"/>
      <c r="M445" s="358"/>
      <c r="N445" s="358"/>
    </row>
    <row r="446" spans="6:14" x14ac:dyDescent="0.25">
      <c r="F446" s="356"/>
      <c r="G446" s="357"/>
      <c r="H446" s="357"/>
      <c r="I446" s="357"/>
      <c r="J446" s="356"/>
      <c r="K446" s="356"/>
      <c r="L446" s="357"/>
      <c r="M446" s="358"/>
      <c r="N446" s="358"/>
    </row>
    <row r="447" spans="6:14" x14ac:dyDescent="0.25">
      <c r="F447" s="357"/>
      <c r="G447" s="357"/>
      <c r="H447" s="357"/>
      <c r="I447" s="357"/>
      <c r="J447" s="357"/>
      <c r="K447" s="357"/>
      <c r="L447" s="357"/>
      <c r="M447" s="358"/>
      <c r="N447" s="358"/>
    </row>
    <row r="448" spans="6:14" x14ac:dyDescent="0.25">
      <c r="F448" s="356"/>
      <c r="G448" s="359"/>
      <c r="H448" s="357"/>
      <c r="I448" s="357"/>
      <c r="J448" s="356"/>
      <c r="K448" s="356"/>
      <c r="L448" s="357"/>
      <c r="M448" s="358"/>
      <c r="N448" s="358"/>
    </row>
    <row r="449" spans="6:14" x14ac:dyDescent="0.25">
      <c r="F449" s="356"/>
      <c r="G449" s="357"/>
      <c r="H449" s="357"/>
      <c r="I449" s="357"/>
      <c r="J449" s="356"/>
      <c r="K449" s="356"/>
      <c r="L449" s="357"/>
      <c r="M449" s="358"/>
      <c r="N449" s="358"/>
    </row>
    <row r="450" spans="6:14" x14ac:dyDescent="0.25">
      <c r="F450" s="356"/>
      <c r="G450" s="357"/>
      <c r="H450" s="357"/>
      <c r="I450" s="359"/>
      <c r="J450" s="356"/>
      <c r="K450" s="357"/>
      <c r="L450" s="357"/>
      <c r="M450" s="358"/>
      <c r="N450" s="358"/>
    </row>
    <row r="451" spans="6:14" x14ac:dyDescent="0.25">
      <c r="F451" s="356"/>
      <c r="G451" s="357"/>
      <c r="H451" s="357"/>
      <c r="I451" s="357"/>
      <c r="J451" s="356"/>
      <c r="K451" s="356"/>
      <c r="L451" s="357"/>
      <c r="M451" s="358"/>
      <c r="N451" s="358"/>
    </row>
    <row r="452" spans="6:14" x14ac:dyDescent="0.25">
      <c r="F452" s="356"/>
      <c r="G452" s="357"/>
      <c r="H452" s="357"/>
      <c r="I452" s="357"/>
      <c r="J452" s="356"/>
      <c r="K452" s="356"/>
      <c r="L452" s="357"/>
      <c r="M452" s="358"/>
      <c r="N452" s="358"/>
    </row>
    <row r="453" spans="6:14" x14ac:dyDescent="0.25">
      <c r="F453" s="357"/>
      <c r="G453" s="357"/>
      <c r="H453" s="357"/>
      <c r="I453" s="357"/>
      <c r="J453" s="357"/>
      <c r="K453" s="357"/>
      <c r="L453" s="357"/>
      <c r="M453" s="358"/>
      <c r="N453" s="358"/>
    </row>
    <row r="454" spans="6:14" x14ac:dyDescent="0.25">
      <c r="F454" s="356"/>
      <c r="G454" s="359"/>
      <c r="H454" s="357"/>
      <c r="I454" s="357"/>
      <c r="J454" s="356"/>
      <c r="K454" s="356"/>
      <c r="L454" s="357"/>
      <c r="M454" s="358"/>
      <c r="N454" s="358"/>
    </row>
    <row r="455" spans="6:14" x14ac:dyDescent="0.25">
      <c r="F455" s="356"/>
      <c r="G455" s="357"/>
      <c r="H455" s="357"/>
      <c r="I455" s="357"/>
      <c r="J455" s="356"/>
      <c r="K455" s="356"/>
      <c r="L455" s="357"/>
      <c r="M455" s="358"/>
      <c r="N455" s="358"/>
    </row>
    <row r="456" spans="6:14" x14ac:dyDescent="0.25">
      <c r="F456" s="356"/>
      <c r="G456" s="357"/>
      <c r="H456" s="357"/>
      <c r="I456" s="359"/>
      <c r="J456" s="356"/>
      <c r="K456" s="357"/>
      <c r="L456" s="357"/>
      <c r="M456" s="358"/>
      <c r="N456" s="358"/>
    </row>
    <row r="457" spans="6:14" x14ac:dyDescent="0.25">
      <c r="F457" s="356"/>
      <c r="G457" s="357"/>
      <c r="H457" s="357"/>
      <c r="I457" s="357"/>
      <c r="J457" s="356"/>
      <c r="K457" s="356"/>
      <c r="L457" s="357"/>
      <c r="M457" s="358"/>
      <c r="N457" s="358"/>
    </row>
    <row r="458" spans="6:14" x14ac:dyDescent="0.25">
      <c r="F458" s="356"/>
      <c r="G458" s="357"/>
      <c r="H458" s="357"/>
      <c r="I458" s="357"/>
      <c r="J458" s="356"/>
      <c r="K458" s="356"/>
      <c r="L458" s="357"/>
      <c r="M458" s="358"/>
      <c r="N458" s="358"/>
    </row>
    <row r="459" spans="6:14" x14ac:dyDescent="0.25">
      <c r="F459" s="357"/>
      <c r="G459" s="357"/>
      <c r="H459" s="357"/>
      <c r="I459" s="357"/>
      <c r="J459" s="357"/>
      <c r="K459" s="357"/>
      <c r="L459" s="357"/>
      <c r="M459" s="358"/>
      <c r="N459" s="358"/>
    </row>
    <row r="460" spans="6:14" x14ac:dyDescent="0.25">
      <c r="F460" s="356"/>
      <c r="G460" s="359"/>
      <c r="H460" s="357"/>
      <c r="I460" s="357"/>
      <c r="J460" s="356"/>
      <c r="K460" s="356"/>
      <c r="L460" s="357"/>
      <c r="M460" s="358"/>
      <c r="N460" s="358"/>
    </row>
    <row r="461" spans="6:14" x14ac:dyDescent="0.25">
      <c r="F461" s="356"/>
      <c r="G461" s="362"/>
      <c r="H461" s="362"/>
      <c r="I461" s="362"/>
      <c r="J461" s="357"/>
      <c r="K461" s="357"/>
      <c r="L461" s="357"/>
      <c r="M461" s="358"/>
      <c r="N461" s="358"/>
    </row>
    <row r="462" spans="6:14" x14ac:dyDescent="0.25">
      <c r="F462" s="356"/>
      <c r="G462" s="362"/>
      <c r="H462" s="362"/>
      <c r="I462" s="362"/>
      <c r="J462" s="356"/>
      <c r="K462" s="356"/>
      <c r="L462" s="357"/>
      <c r="M462" s="358"/>
      <c r="N462" s="358"/>
    </row>
    <row r="463" spans="6:14" x14ac:dyDescent="0.25">
      <c r="F463" s="356"/>
      <c r="G463" s="357"/>
      <c r="H463" s="357"/>
      <c r="I463" s="359"/>
      <c r="J463" s="356"/>
      <c r="K463" s="357"/>
      <c r="L463" s="357"/>
      <c r="M463" s="358"/>
      <c r="N463" s="358"/>
    </row>
    <row r="464" spans="6:14" x14ac:dyDescent="0.25">
      <c r="F464" s="356"/>
      <c r="G464" s="357"/>
      <c r="H464" s="357"/>
      <c r="I464" s="357"/>
      <c r="J464" s="356"/>
      <c r="K464" s="356"/>
      <c r="L464" s="357"/>
      <c r="M464" s="358"/>
      <c r="N464" s="358"/>
    </row>
    <row r="465" spans="6:14" x14ac:dyDescent="0.25">
      <c r="F465" s="356"/>
      <c r="G465" s="357"/>
      <c r="H465" s="357"/>
      <c r="I465" s="357"/>
      <c r="J465" s="356"/>
      <c r="K465" s="356"/>
      <c r="L465" s="357"/>
      <c r="M465" s="358"/>
      <c r="N465" s="358"/>
    </row>
    <row r="466" spans="6:14" x14ac:dyDescent="0.25">
      <c r="F466" s="357"/>
      <c r="G466" s="357"/>
      <c r="H466" s="357"/>
      <c r="I466" s="357"/>
      <c r="J466" s="357"/>
      <c r="K466" s="357"/>
      <c r="L466" s="357"/>
      <c r="M466" s="358"/>
      <c r="N466" s="358"/>
    </row>
    <row r="467" spans="6:14" x14ac:dyDescent="0.25">
      <c r="F467" s="356"/>
      <c r="G467" s="359"/>
      <c r="H467" s="357"/>
      <c r="I467" s="357"/>
      <c r="J467" s="356"/>
      <c r="K467" s="356"/>
      <c r="L467" s="357"/>
      <c r="M467" s="358"/>
      <c r="N467" s="358"/>
    </row>
    <row r="468" spans="6:14" x14ac:dyDescent="0.25">
      <c r="F468" s="356"/>
      <c r="G468" s="362"/>
      <c r="H468" s="362"/>
      <c r="I468" s="362"/>
      <c r="J468" s="357"/>
      <c r="K468" s="357"/>
      <c r="L468" s="357"/>
      <c r="M468" s="358"/>
      <c r="N468" s="358"/>
    </row>
    <row r="469" spans="6:14" x14ac:dyDescent="0.25">
      <c r="F469" s="356"/>
      <c r="G469" s="362"/>
      <c r="H469" s="362"/>
      <c r="I469" s="362"/>
      <c r="J469" s="356"/>
      <c r="K469" s="356"/>
      <c r="L469" s="357"/>
      <c r="M469" s="358"/>
      <c r="N469" s="358"/>
    </row>
    <row r="470" spans="6:14" x14ac:dyDescent="0.25">
      <c r="F470" s="356"/>
      <c r="G470" s="357"/>
      <c r="H470" s="357"/>
      <c r="I470" s="359"/>
      <c r="J470" s="356"/>
      <c r="K470" s="357"/>
      <c r="L470" s="357"/>
      <c r="M470" s="358"/>
      <c r="N470" s="358"/>
    </row>
    <row r="471" spans="6:14" x14ac:dyDescent="0.25">
      <c r="F471" s="356"/>
      <c r="G471" s="357"/>
      <c r="H471" s="357"/>
      <c r="I471" s="357"/>
      <c r="J471" s="356"/>
      <c r="K471" s="356"/>
      <c r="L471" s="357"/>
      <c r="M471" s="358"/>
      <c r="N471" s="358"/>
    </row>
    <row r="472" spans="6:14" x14ac:dyDescent="0.25">
      <c r="F472" s="356"/>
      <c r="G472" s="357"/>
      <c r="H472" s="357"/>
      <c r="I472" s="357"/>
      <c r="J472" s="356"/>
      <c r="K472" s="356"/>
      <c r="L472" s="357"/>
      <c r="M472" s="358"/>
      <c r="N472" s="358"/>
    </row>
    <row r="473" spans="6:14" x14ac:dyDescent="0.25">
      <c r="F473" s="357"/>
      <c r="G473" s="357"/>
      <c r="H473" s="357"/>
      <c r="I473" s="357"/>
      <c r="J473" s="357"/>
      <c r="K473" s="357"/>
      <c r="L473" s="357"/>
      <c r="M473" s="358"/>
      <c r="N473" s="358"/>
    </row>
    <row r="474" spans="6:14" x14ac:dyDescent="0.25">
      <c r="F474" s="357"/>
      <c r="G474" s="357"/>
      <c r="H474" s="357"/>
      <c r="I474" s="357"/>
      <c r="J474" s="360"/>
      <c r="K474" s="361"/>
      <c r="L474" s="360"/>
      <c r="M474" s="358"/>
      <c r="N474" s="358"/>
    </row>
    <row r="475" spans="6:14" x14ac:dyDescent="0.25">
      <c r="F475" s="357"/>
      <c r="G475" s="357"/>
      <c r="H475" s="357"/>
      <c r="I475" s="357"/>
      <c r="J475" s="357"/>
      <c r="K475" s="357"/>
      <c r="L475" s="357"/>
      <c r="M475" s="358"/>
      <c r="N475" s="358"/>
    </row>
    <row r="476" spans="6:14" x14ac:dyDescent="0.25">
      <c r="F476" s="356"/>
      <c r="G476" s="356"/>
      <c r="H476" s="356"/>
      <c r="I476" s="357"/>
      <c r="J476" s="357"/>
      <c r="K476" s="357"/>
      <c r="L476" s="357"/>
      <c r="M476" s="358"/>
      <c r="N476" s="358"/>
    </row>
    <row r="477" spans="6:14" x14ac:dyDescent="0.25">
      <c r="F477" s="357"/>
      <c r="G477" s="357"/>
      <c r="H477" s="357"/>
      <c r="I477" s="357"/>
      <c r="J477" s="357"/>
      <c r="K477" s="357"/>
      <c r="L477" s="357"/>
      <c r="M477" s="358"/>
      <c r="N477" s="358"/>
    </row>
    <row r="478" spans="6:14" x14ac:dyDescent="0.25">
      <c r="F478" s="357"/>
      <c r="G478" s="357"/>
      <c r="H478" s="357"/>
      <c r="I478" s="357"/>
      <c r="J478" s="357"/>
      <c r="K478" s="357"/>
      <c r="L478" s="357"/>
      <c r="M478" s="358"/>
      <c r="N478" s="358"/>
    </row>
    <row r="479" spans="6:14" x14ac:dyDescent="0.25">
      <c r="F479" s="357"/>
      <c r="G479" s="357"/>
      <c r="H479" s="357"/>
      <c r="I479" s="357"/>
      <c r="J479" s="357"/>
      <c r="K479" s="357"/>
      <c r="L479" s="357"/>
      <c r="M479" s="358"/>
      <c r="N479" s="358"/>
    </row>
    <row r="480" spans="6:14" x14ac:dyDescent="0.25">
      <c r="F480" s="356"/>
      <c r="G480" s="359"/>
      <c r="H480" s="357"/>
      <c r="I480" s="357"/>
      <c r="J480" s="356"/>
      <c r="K480" s="356"/>
      <c r="L480" s="357"/>
      <c r="M480" s="358"/>
      <c r="N480" s="358"/>
    </row>
    <row r="481" spans="6:14" x14ac:dyDescent="0.25">
      <c r="F481" s="356"/>
      <c r="G481" s="357"/>
      <c r="H481" s="357"/>
      <c r="I481" s="357"/>
      <c r="J481" s="356"/>
      <c r="K481" s="356"/>
      <c r="L481" s="357"/>
      <c r="M481" s="358"/>
      <c r="N481" s="358"/>
    </row>
    <row r="482" spans="6:14" x14ac:dyDescent="0.25">
      <c r="F482" s="356"/>
      <c r="G482" s="357"/>
      <c r="H482" s="357"/>
      <c r="I482" s="359"/>
      <c r="J482" s="356"/>
      <c r="K482" s="357"/>
      <c r="L482" s="357"/>
      <c r="M482" s="358"/>
      <c r="N482" s="358"/>
    </row>
    <row r="483" spans="6:14" x14ac:dyDescent="0.25">
      <c r="F483" s="356"/>
      <c r="G483" s="357"/>
      <c r="H483" s="357"/>
      <c r="I483" s="357"/>
      <c r="J483" s="356"/>
      <c r="K483" s="356"/>
      <c r="L483" s="357"/>
      <c r="M483" s="358"/>
      <c r="N483" s="358"/>
    </row>
    <row r="484" spans="6:14" x14ac:dyDescent="0.25">
      <c r="F484" s="356"/>
      <c r="G484" s="357"/>
      <c r="H484" s="357"/>
      <c r="I484" s="357"/>
      <c r="J484" s="356"/>
      <c r="K484" s="356"/>
      <c r="L484" s="357"/>
      <c r="M484" s="358"/>
      <c r="N484" s="358"/>
    </row>
    <row r="485" spans="6:14" x14ac:dyDescent="0.25">
      <c r="F485" s="357"/>
      <c r="G485" s="357"/>
      <c r="H485" s="357"/>
      <c r="I485" s="357"/>
      <c r="J485" s="357"/>
      <c r="K485" s="357"/>
      <c r="L485" s="357"/>
      <c r="M485" s="358"/>
      <c r="N485" s="358"/>
    </row>
    <row r="486" spans="6:14" x14ac:dyDescent="0.25">
      <c r="F486" s="356"/>
      <c r="G486" s="359"/>
      <c r="H486" s="357"/>
      <c r="I486" s="357"/>
      <c r="J486" s="356"/>
      <c r="K486" s="356"/>
      <c r="L486" s="357"/>
      <c r="M486" s="358"/>
      <c r="N486" s="358"/>
    </row>
    <row r="487" spans="6:14" x14ac:dyDescent="0.25">
      <c r="F487" s="356"/>
      <c r="G487" s="357"/>
      <c r="H487" s="357"/>
      <c r="I487" s="357"/>
      <c r="J487" s="356"/>
      <c r="K487" s="356"/>
      <c r="L487" s="357"/>
      <c r="M487" s="358"/>
      <c r="N487" s="358"/>
    </row>
    <row r="488" spans="6:14" x14ac:dyDescent="0.25">
      <c r="F488" s="356"/>
      <c r="G488" s="357"/>
      <c r="H488" s="357"/>
      <c r="I488" s="359"/>
      <c r="J488" s="356"/>
      <c r="K488" s="357"/>
      <c r="L488" s="357"/>
      <c r="M488" s="358"/>
      <c r="N488" s="358"/>
    </row>
    <row r="489" spans="6:14" x14ac:dyDescent="0.25">
      <c r="F489" s="356"/>
      <c r="G489" s="357"/>
      <c r="H489" s="357"/>
      <c r="I489" s="357"/>
      <c r="J489" s="356"/>
      <c r="K489" s="356"/>
      <c r="L489" s="357"/>
      <c r="M489" s="358"/>
      <c r="N489" s="358"/>
    </row>
    <row r="490" spans="6:14" x14ac:dyDescent="0.25">
      <c r="F490" s="356"/>
      <c r="G490" s="357"/>
      <c r="H490" s="357"/>
      <c r="I490" s="357"/>
      <c r="J490" s="356"/>
      <c r="K490" s="356"/>
      <c r="L490" s="357"/>
      <c r="M490" s="358"/>
      <c r="N490" s="358"/>
    </row>
    <row r="491" spans="6:14" x14ac:dyDescent="0.25">
      <c r="F491" s="357"/>
      <c r="G491" s="357"/>
      <c r="H491" s="357"/>
      <c r="I491" s="357"/>
      <c r="J491" s="357"/>
      <c r="K491" s="357"/>
      <c r="L491" s="357"/>
      <c r="M491" s="358"/>
      <c r="N491" s="358"/>
    </row>
    <row r="492" spans="6:14" x14ac:dyDescent="0.25">
      <c r="F492" s="356"/>
      <c r="G492" s="359"/>
      <c r="H492" s="357"/>
      <c r="I492" s="357"/>
      <c r="J492" s="356"/>
      <c r="K492" s="356"/>
      <c r="L492" s="357"/>
      <c r="M492" s="358"/>
      <c r="N492" s="358"/>
    </row>
    <row r="493" spans="6:14" x14ac:dyDescent="0.25">
      <c r="F493" s="356"/>
      <c r="G493" s="357"/>
      <c r="H493" s="357"/>
      <c r="I493" s="357"/>
      <c r="J493" s="356"/>
      <c r="K493" s="356"/>
      <c r="L493" s="357"/>
      <c r="M493" s="358"/>
      <c r="N493" s="358"/>
    </row>
    <row r="494" spans="6:14" x14ac:dyDescent="0.25">
      <c r="F494" s="356"/>
      <c r="G494" s="357"/>
      <c r="H494" s="357"/>
      <c r="I494" s="359"/>
      <c r="J494" s="356"/>
      <c r="K494" s="357"/>
      <c r="L494" s="357"/>
      <c r="M494" s="358"/>
      <c r="N494" s="358"/>
    </row>
    <row r="495" spans="6:14" x14ac:dyDescent="0.25">
      <c r="F495" s="356"/>
      <c r="G495" s="357"/>
      <c r="H495" s="357"/>
      <c r="I495" s="357"/>
      <c r="J495" s="356"/>
      <c r="K495" s="356"/>
      <c r="L495" s="357"/>
      <c r="M495" s="358"/>
      <c r="N495" s="358"/>
    </row>
    <row r="496" spans="6:14" x14ac:dyDescent="0.25">
      <c r="F496" s="356"/>
      <c r="G496" s="357"/>
      <c r="H496" s="357"/>
      <c r="I496" s="357"/>
      <c r="J496" s="356"/>
      <c r="K496" s="356"/>
      <c r="L496" s="357"/>
      <c r="M496" s="358"/>
      <c r="N496" s="358"/>
    </row>
    <row r="497" spans="6:14" x14ac:dyDescent="0.25">
      <c r="F497" s="357"/>
      <c r="G497" s="357"/>
      <c r="H497" s="357"/>
      <c r="I497" s="357"/>
      <c r="J497" s="357"/>
      <c r="K497" s="357"/>
      <c r="L497" s="357"/>
      <c r="M497" s="358"/>
      <c r="N497" s="358"/>
    </row>
    <row r="498" spans="6:14" x14ac:dyDescent="0.25">
      <c r="F498" s="356"/>
      <c r="G498" s="359"/>
      <c r="H498" s="357"/>
      <c r="I498" s="357"/>
      <c r="J498" s="356"/>
      <c r="K498" s="356"/>
      <c r="L498" s="357"/>
      <c r="M498" s="358"/>
      <c r="N498" s="358"/>
    </row>
    <row r="499" spans="6:14" x14ac:dyDescent="0.25">
      <c r="F499" s="356"/>
      <c r="G499" s="357"/>
      <c r="H499" s="357"/>
      <c r="I499" s="357"/>
      <c r="J499" s="356"/>
      <c r="K499" s="356"/>
      <c r="L499" s="357"/>
      <c r="M499" s="358"/>
      <c r="N499" s="358"/>
    </row>
    <row r="500" spans="6:14" x14ac:dyDescent="0.25">
      <c r="F500" s="356"/>
      <c r="G500" s="357"/>
      <c r="H500" s="357"/>
      <c r="I500" s="359"/>
      <c r="J500" s="356"/>
      <c r="K500" s="357"/>
      <c r="L500" s="357"/>
      <c r="M500" s="358"/>
      <c r="N500" s="358"/>
    </row>
    <row r="501" spans="6:14" x14ac:dyDescent="0.25">
      <c r="F501" s="356"/>
      <c r="G501" s="357"/>
      <c r="H501" s="357"/>
      <c r="I501" s="357"/>
      <c r="J501" s="356"/>
      <c r="K501" s="356"/>
      <c r="L501" s="357"/>
      <c r="M501" s="358"/>
      <c r="N501" s="358"/>
    </row>
    <row r="502" spans="6:14" x14ac:dyDescent="0.25">
      <c r="F502" s="356"/>
      <c r="G502" s="357"/>
      <c r="H502" s="357"/>
      <c r="I502" s="357"/>
      <c r="J502" s="356"/>
      <c r="K502" s="356"/>
      <c r="L502" s="357"/>
      <c r="M502" s="358"/>
      <c r="N502" s="358"/>
    </row>
    <row r="503" spans="6:14" x14ac:dyDescent="0.25">
      <c r="F503" s="357"/>
      <c r="G503" s="357"/>
      <c r="H503" s="357"/>
      <c r="I503" s="357"/>
      <c r="J503" s="357"/>
      <c r="K503" s="357"/>
      <c r="L503" s="357"/>
      <c r="M503" s="358"/>
      <c r="N503" s="358"/>
    </row>
    <row r="504" spans="6:14" x14ac:dyDescent="0.25">
      <c r="F504" s="356"/>
      <c r="G504" s="359"/>
      <c r="H504" s="357"/>
      <c r="I504" s="357"/>
      <c r="J504" s="356"/>
      <c r="K504" s="356"/>
      <c r="L504" s="357"/>
      <c r="M504" s="358"/>
      <c r="N504" s="358"/>
    </row>
    <row r="505" spans="6:14" x14ac:dyDescent="0.25">
      <c r="F505" s="356"/>
      <c r="G505" s="357"/>
      <c r="H505" s="357"/>
      <c r="I505" s="357"/>
      <c r="J505" s="356"/>
      <c r="K505" s="356"/>
      <c r="L505" s="357"/>
      <c r="M505" s="358"/>
      <c r="N505" s="358"/>
    </row>
    <row r="506" spans="6:14" x14ac:dyDescent="0.25">
      <c r="F506" s="356"/>
      <c r="G506" s="357"/>
      <c r="H506" s="357"/>
      <c r="I506" s="359"/>
      <c r="J506" s="356"/>
      <c r="K506" s="357"/>
      <c r="L506" s="357"/>
      <c r="M506" s="358"/>
      <c r="N506" s="358"/>
    </row>
    <row r="507" spans="6:14" x14ac:dyDescent="0.25">
      <c r="F507" s="356"/>
      <c r="G507" s="357"/>
      <c r="H507" s="357"/>
      <c r="I507" s="357"/>
      <c r="J507" s="356"/>
      <c r="K507" s="356"/>
      <c r="L507" s="357"/>
      <c r="M507" s="358"/>
      <c r="N507" s="358"/>
    </row>
    <row r="508" spans="6:14" x14ac:dyDescent="0.25">
      <c r="F508" s="356"/>
      <c r="G508" s="357"/>
      <c r="H508" s="357"/>
      <c r="I508" s="357"/>
      <c r="J508" s="356"/>
      <c r="K508" s="356"/>
      <c r="L508" s="357"/>
      <c r="M508" s="358"/>
      <c r="N508" s="358"/>
    </row>
    <row r="509" spans="6:14" x14ac:dyDescent="0.25">
      <c r="F509" s="357"/>
      <c r="G509" s="357"/>
      <c r="H509" s="357"/>
      <c r="I509" s="357"/>
      <c r="J509" s="357"/>
      <c r="K509" s="357"/>
      <c r="L509" s="357"/>
      <c r="M509" s="358"/>
      <c r="N509" s="358"/>
    </row>
    <row r="510" spans="6:14" x14ac:dyDescent="0.25">
      <c r="F510" s="356"/>
      <c r="G510" s="359"/>
      <c r="H510" s="357"/>
      <c r="I510" s="357"/>
      <c r="J510" s="356"/>
      <c r="K510" s="356"/>
      <c r="L510" s="357"/>
      <c r="M510" s="358"/>
      <c r="N510" s="358"/>
    </row>
    <row r="511" spans="6:14" x14ac:dyDescent="0.25">
      <c r="F511" s="356"/>
      <c r="G511" s="357"/>
      <c r="H511" s="357"/>
      <c r="I511" s="357"/>
      <c r="J511" s="356"/>
      <c r="K511" s="356"/>
      <c r="L511" s="357"/>
      <c r="M511" s="358"/>
      <c r="N511" s="358"/>
    </row>
    <row r="512" spans="6:14" x14ac:dyDescent="0.25">
      <c r="F512" s="356"/>
      <c r="G512" s="357"/>
      <c r="H512" s="357"/>
      <c r="I512" s="359"/>
      <c r="J512" s="356"/>
      <c r="K512" s="357"/>
      <c r="L512" s="357"/>
      <c r="M512" s="358"/>
      <c r="N512" s="358"/>
    </row>
    <row r="513" spans="6:14" x14ac:dyDescent="0.25">
      <c r="F513" s="356"/>
      <c r="G513" s="357"/>
      <c r="H513" s="357"/>
      <c r="I513" s="357"/>
      <c r="J513" s="356"/>
      <c r="K513" s="356"/>
      <c r="L513" s="357"/>
      <c r="M513" s="358"/>
      <c r="N513" s="358"/>
    </row>
    <row r="514" spans="6:14" x14ac:dyDescent="0.25">
      <c r="F514" s="356"/>
      <c r="G514" s="357"/>
      <c r="H514" s="357"/>
      <c r="I514" s="357"/>
      <c r="J514" s="356"/>
      <c r="K514" s="356"/>
      <c r="L514" s="357"/>
      <c r="M514" s="358"/>
      <c r="N514" s="358"/>
    </row>
    <row r="515" spans="6:14" x14ac:dyDescent="0.25">
      <c r="F515" s="357"/>
      <c r="G515" s="357"/>
      <c r="H515" s="357"/>
      <c r="I515" s="357"/>
      <c r="J515" s="357"/>
      <c r="K515" s="357"/>
      <c r="L515" s="357"/>
      <c r="M515" s="358"/>
      <c r="N515" s="358"/>
    </row>
    <row r="516" spans="6:14" x14ac:dyDescent="0.25">
      <c r="F516" s="356"/>
      <c r="G516" s="359"/>
      <c r="H516" s="357"/>
      <c r="I516" s="357"/>
      <c r="J516" s="356"/>
      <c r="K516" s="356"/>
      <c r="L516" s="357"/>
      <c r="M516" s="358"/>
      <c r="N516" s="358"/>
    </row>
    <row r="517" spans="6:14" x14ac:dyDescent="0.25">
      <c r="F517" s="356"/>
      <c r="G517" s="357"/>
      <c r="H517" s="357"/>
      <c r="I517" s="357"/>
      <c r="J517" s="356"/>
      <c r="K517" s="356"/>
      <c r="L517" s="357"/>
      <c r="M517" s="358"/>
      <c r="N517" s="358"/>
    </row>
    <row r="518" spans="6:14" x14ac:dyDescent="0.25">
      <c r="F518" s="356"/>
      <c r="G518" s="357"/>
      <c r="H518" s="357"/>
      <c r="I518" s="359"/>
      <c r="J518" s="356"/>
      <c r="K518" s="357"/>
      <c r="L518" s="357"/>
      <c r="M518" s="358"/>
      <c r="N518" s="358"/>
    </row>
    <row r="519" spans="6:14" x14ac:dyDescent="0.25">
      <c r="F519" s="356"/>
      <c r="G519" s="357"/>
      <c r="H519" s="357"/>
      <c r="I519" s="357"/>
      <c r="J519" s="356"/>
      <c r="K519" s="356"/>
      <c r="L519" s="357"/>
      <c r="M519" s="358"/>
      <c r="N519" s="358"/>
    </row>
    <row r="520" spans="6:14" x14ac:dyDescent="0.25">
      <c r="F520" s="356"/>
      <c r="G520" s="357"/>
      <c r="H520" s="357"/>
      <c r="I520" s="357"/>
      <c r="J520" s="356"/>
      <c r="K520" s="356"/>
      <c r="L520" s="357"/>
      <c r="M520" s="358"/>
      <c r="N520" s="358"/>
    </row>
    <row r="521" spans="6:14" x14ac:dyDescent="0.25">
      <c r="F521" s="357"/>
      <c r="G521" s="357"/>
      <c r="H521" s="357"/>
      <c r="I521" s="357"/>
      <c r="J521" s="357"/>
      <c r="K521" s="357"/>
      <c r="L521" s="357"/>
      <c r="M521" s="358"/>
      <c r="N521" s="358"/>
    </row>
    <row r="522" spans="6:14" x14ac:dyDescent="0.25">
      <c r="F522" s="357"/>
      <c r="G522" s="357"/>
      <c r="H522" s="357"/>
      <c r="I522" s="357"/>
      <c r="J522" s="360"/>
      <c r="K522" s="361"/>
      <c r="L522" s="360"/>
      <c r="M522" s="358"/>
      <c r="N522" s="358"/>
    </row>
    <row r="523" spans="6:14" x14ac:dyDescent="0.25">
      <c r="F523" s="357"/>
      <c r="G523" s="357"/>
      <c r="H523" s="357"/>
      <c r="I523" s="357"/>
      <c r="J523" s="357"/>
      <c r="K523" s="357"/>
      <c r="L523" s="357"/>
      <c r="M523" s="358"/>
      <c r="N523" s="358"/>
    </row>
    <row r="524" spans="6:14" x14ac:dyDescent="0.25">
      <c r="F524" s="356"/>
      <c r="G524" s="356"/>
      <c r="H524" s="356"/>
      <c r="I524" s="357"/>
      <c r="J524" s="357"/>
      <c r="K524" s="357"/>
      <c r="L524" s="357"/>
      <c r="M524" s="358"/>
      <c r="N524" s="358"/>
    </row>
    <row r="525" spans="6:14" x14ac:dyDescent="0.25">
      <c r="F525" s="357"/>
      <c r="G525" s="357"/>
      <c r="H525" s="357"/>
      <c r="I525" s="357"/>
      <c r="J525" s="357"/>
      <c r="K525" s="357"/>
      <c r="L525" s="357"/>
      <c r="M525" s="358"/>
      <c r="N525" s="358"/>
    </row>
    <row r="526" spans="6:14" x14ac:dyDescent="0.25">
      <c r="F526" s="357"/>
      <c r="G526" s="357"/>
      <c r="H526" s="357"/>
      <c r="I526" s="357"/>
      <c r="J526" s="357"/>
      <c r="K526" s="357"/>
      <c r="L526" s="357"/>
      <c r="M526" s="358"/>
      <c r="N526" s="358"/>
    </row>
    <row r="527" spans="6:14" x14ac:dyDescent="0.25">
      <c r="F527" s="357"/>
      <c r="G527" s="357"/>
      <c r="H527" s="357"/>
      <c r="I527" s="357"/>
      <c r="J527" s="357"/>
      <c r="K527" s="357"/>
      <c r="L527" s="357"/>
      <c r="M527" s="358"/>
      <c r="N527" s="358"/>
    </row>
    <row r="528" spans="6:14" x14ac:dyDescent="0.25">
      <c r="F528" s="356"/>
      <c r="G528" s="359"/>
      <c r="H528" s="357"/>
      <c r="I528" s="357"/>
      <c r="J528" s="356"/>
      <c r="K528" s="356"/>
      <c r="L528" s="357"/>
      <c r="M528" s="358"/>
      <c r="N528" s="358"/>
    </row>
    <row r="529" spans="6:14" x14ac:dyDescent="0.25">
      <c r="F529" s="356"/>
      <c r="G529" s="357"/>
      <c r="H529" s="357"/>
      <c r="I529" s="357"/>
      <c r="J529" s="356"/>
      <c r="K529" s="356"/>
      <c r="L529" s="357"/>
      <c r="M529" s="358"/>
      <c r="N529" s="358"/>
    </row>
    <row r="530" spans="6:14" x14ac:dyDescent="0.25">
      <c r="F530" s="356"/>
      <c r="G530" s="357"/>
      <c r="H530" s="357"/>
      <c r="I530" s="359"/>
      <c r="J530" s="356"/>
      <c r="K530" s="357"/>
      <c r="L530" s="357"/>
      <c r="M530" s="358"/>
      <c r="N530" s="358"/>
    </row>
    <row r="531" spans="6:14" x14ac:dyDescent="0.25">
      <c r="F531" s="356"/>
      <c r="G531" s="357"/>
      <c r="H531" s="357"/>
      <c r="I531" s="357"/>
      <c r="J531" s="356"/>
      <c r="K531" s="356"/>
      <c r="L531" s="357"/>
      <c r="M531" s="358"/>
      <c r="N531" s="358"/>
    </row>
    <row r="532" spans="6:14" x14ac:dyDescent="0.25">
      <c r="F532" s="356"/>
      <c r="G532" s="357"/>
      <c r="H532" s="357"/>
      <c r="I532" s="357"/>
      <c r="J532" s="356"/>
      <c r="K532" s="356"/>
      <c r="L532" s="357"/>
      <c r="M532" s="358"/>
      <c r="N532" s="358"/>
    </row>
    <row r="533" spans="6:14" x14ac:dyDescent="0.25">
      <c r="F533" s="357"/>
      <c r="G533" s="357"/>
      <c r="H533" s="357"/>
      <c r="I533" s="357"/>
      <c r="J533" s="357"/>
      <c r="K533" s="357"/>
      <c r="L533" s="357"/>
      <c r="M533" s="358"/>
      <c r="N533" s="358"/>
    </row>
    <row r="534" spans="6:14" x14ac:dyDescent="0.25">
      <c r="F534" s="356"/>
      <c r="G534" s="359"/>
      <c r="H534" s="357"/>
      <c r="I534" s="357"/>
      <c r="J534" s="356"/>
      <c r="K534" s="356"/>
      <c r="L534" s="357"/>
      <c r="M534" s="358"/>
      <c r="N534" s="358"/>
    </row>
    <row r="535" spans="6:14" x14ac:dyDescent="0.25">
      <c r="F535" s="356"/>
      <c r="G535" s="357"/>
      <c r="H535" s="357"/>
      <c r="I535" s="357"/>
      <c r="J535" s="356"/>
      <c r="K535" s="356"/>
      <c r="L535" s="357"/>
      <c r="M535" s="358"/>
      <c r="N535" s="358"/>
    </row>
    <row r="536" spans="6:14" x14ac:dyDescent="0.25">
      <c r="F536" s="356"/>
      <c r="G536" s="357"/>
      <c r="H536" s="357"/>
      <c r="I536" s="359"/>
      <c r="J536" s="356"/>
      <c r="K536" s="357"/>
      <c r="L536" s="357"/>
      <c r="M536" s="358"/>
      <c r="N536" s="358"/>
    </row>
    <row r="537" spans="6:14" x14ac:dyDescent="0.25">
      <c r="F537" s="356"/>
      <c r="G537" s="357"/>
      <c r="H537" s="357"/>
      <c r="I537" s="357"/>
      <c r="J537" s="356"/>
      <c r="K537" s="356"/>
      <c r="L537" s="357"/>
      <c r="M537" s="358"/>
      <c r="N537" s="358"/>
    </row>
    <row r="538" spans="6:14" x14ac:dyDescent="0.25">
      <c r="F538" s="356"/>
      <c r="G538" s="357"/>
      <c r="H538" s="357"/>
      <c r="I538" s="357"/>
      <c r="J538" s="356"/>
      <c r="K538" s="356"/>
      <c r="L538" s="357"/>
      <c r="M538" s="358"/>
      <c r="N538" s="358"/>
    </row>
    <row r="539" spans="6:14" x14ac:dyDescent="0.25">
      <c r="F539" s="357"/>
      <c r="G539" s="357"/>
      <c r="H539" s="357"/>
      <c r="I539" s="357"/>
      <c r="J539" s="357"/>
      <c r="K539" s="357"/>
      <c r="L539" s="357"/>
      <c r="M539" s="358"/>
      <c r="N539" s="358"/>
    </row>
    <row r="540" spans="6:14" x14ac:dyDescent="0.25">
      <c r="F540" s="356"/>
      <c r="G540" s="359"/>
      <c r="H540" s="357"/>
      <c r="I540" s="357"/>
      <c r="J540" s="356"/>
      <c r="K540" s="356"/>
      <c r="L540" s="357"/>
      <c r="M540" s="358"/>
      <c r="N540" s="358"/>
    </row>
    <row r="541" spans="6:14" x14ac:dyDescent="0.25">
      <c r="F541" s="356"/>
      <c r="G541" s="357"/>
      <c r="H541" s="357"/>
      <c r="I541" s="357"/>
      <c r="J541" s="356"/>
      <c r="K541" s="356"/>
      <c r="L541" s="357"/>
      <c r="M541" s="358"/>
      <c r="N541" s="358"/>
    </row>
    <row r="542" spans="6:14" x14ac:dyDescent="0.25">
      <c r="F542" s="356"/>
      <c r="G542" s="357"/>
      <c r="H542" s="357"/>
      <c r="I542" s="359"/>
      <c r="J542" s="356"/>
      <c r="K542" s="357"/>
      <c r="L542" s="357"/>
      <c r="M542" s="358"/>
      <c r="N542" s="358"/>
    </row>
    <row r="543" spans="6:14" x14ac:dyDescent="0.25">
      <c r="F543" s="356"/>
      <c r="G543" s="357"/>
      <c r="H543" s="357"/>
      <c r="I543" s="357"/>
      <c r="J543" s="356"/>
      <c r="K543" s="356"/>
      <c r="L543" s="357"/>
      <c r="M543" s="358"/>
      <c r="N543" s="358"/>
    </row>
    <row r="544" spans="6:14" x14ac:dyDescent="0.25">
      <c r="F544" s="356"/>
      <c r="G544" s="357"/>
      <c r="H544" s="357"/>
      <c r="I544" s="357"/>
      <c r="J544" s="356"/>
      <c r="K544" s="356"/>
      <c r="L544" s="357"/>
      <c r="M544" s="358"/>
      <c r="N544" s="358"/>
    </row>
    <row r="545" spans="6:14" x14ac:dyDescent="0.25">
      <c r="F545" s="357"/>
      <c r="G545" s="357"/>
      <c r="H545" s="357"/>
      <c r="I545" s="357"/>
      <c r="J545" s="357"/>
      <c r="K545" s="357"/>
      <c r="L545" s="357"/>
      <c r="M545" s="358"/>
      <c r="N545" s="358"/>
    </row>
    <row r="546" spans="6:14" x14ac:dyDescent="0.25">
      <c r="F546" s="356"/>
      <c r="G546" s="359"/>
      <c r="H546" s="357"/>
      <c r="I546" s="357"/>
      <c r="J546" s="356"/>
      <c r="K546" s="356"/>
      <c r="L546" s="357"/>
      <c r="M546" s="358"/>
      <c r="N546" s="358"/>
    </row>
    <row r="547" spans="6:14" x14ac:dyDescent="0.25">
      <c r="F547" s="356"/>
      <c r="G547" s="362"/>
      <c r="H547" s="362"/>
      <c r="I547" s="362"/>
      <c r="J547" s="357"/>
      <c r="K547" s="357"/>
      <c r="L547" s="357"/>
      <c r="M547" s="358"/>
      <c r="N547" s="358"/>
    </row>
    <row r="548" spans="6:14" x14ac:dyDescent="0.25">
      <c r="F548" s="356"/>
      <c r="G548" s="362"/>
      <c r="H548" s="362"/>
      <c r="I548" s="362"/>
      <c r="J548" s="356"/>
      <c r="K548" s="356"/>
      <c r="L548" s="357"/>
      <c r="M548" s="358"/>
      <c r="N548" s="358"/>
    </row>
    <row r="549" spans="6:14" x14ac:dyDescent="0.25">
      <c r="F549" s="356"/>
      <c r="G549" s="357"/>
      <c r="H549" s="357"/>
      <c r="I549" s="359"/>
      <c r="J549" s="356"/>
      <c r="K549" s="357"/>
      <c r="L549" s="357"/>
      <c r="M549" s="358"/>
      <c r="N549" s="358"/>
    </row>
    <row r="550" spans="6:14" x14ac:dyDescent="0.25">
      <c r="F550" s="356"/>
      <c r="G550" s="357"/>
      <c r="H550" s="357"/>
      <c r="I550" s="357"/>
      <c r="J550" s="356"/>
      <c r="K550" s="356"/>
      <c r="L550" s="357"/>
      <c r="M550" s="358"/>
      <c r="N550" s="358"/>
    </row>
    <row r="551" spans="6:14" x14ac:dyDescent="0.25">
      <c r="F551" s="356"/>
      <c r="G551" s="357"/>
      <c r="H551" s="357"/>
      <c r="I551" s="357"/>
      <c r="J551" s="356"/>
      <c r="K551" s="356"/>
      <c r="L551" s="357"/>
      <c r="M551" s="358"/>
      <c r="N551" s="358"/>
    </row>
    <row r="552" spans="6:14" x14ac:dyDescent="0.25">
      <c r="F552" s="357"/>
      <c r="G552" s="357"/>
      <c r="H552" s="357"/>
      <c r="I552" s="357"/>
      <c r="J552" s="357"/>
      <c r="K552" s="357"/>
      <c r="L552" s="357"/>
      <c r="M552" s="358"/>
      <c r="N552" s="358"/>
    </row>
    <row r="553" spans="6:14" x14ac:dyDescent="0.25">
      <c r="F553" s="356"/>
      <c r="G553" s="359"/>
      <c r="H553" s="357"/>
      <c r="I553" s="357"/>
      <c r="J553" s="356"/>
      <c r="K553" s="356"/>
      <c r="L553" s="357"/>
      <c r="M553" s="358"/>
      <c r="N553" s="358"/>
    </row>
    <row r="554" spans="6:14" x14ac:dyDescent="0.25">
      <c r="F554" s="356"/>
      <c r="G554" s="357"/>
      <c r="H554" s="357"/>
      <c r="I554" s="357"/>
      <c r="J554" s="356"/>
      <c r="K554" s="356"/>
      <c r="L554" s="357"/>
      <c r="M554" s="358"/>
      <c r="N554" s="358"/>
    </row>
    <row r="555" spans="6:14" x14ac:dyDescent="0.25">
      <c r="F555" s="356"/>
      <c r="G555" s="357"/>
      <c r="H555" s="357"/>
      <c r="I555" s="359"/>
      <c r="J555" s="356"/>
      <c r="K555" s="357"/>
      <c r="L555" s="357"/>
      <c r="M555" s="358"/>
      <c r="N555" s="358"/>
    </row>
    <row r="556" spans="6:14" x14ac:dyDescent="0.25">
      <c r="F556" s="356"/>
      <c r="G556" s="357"/>
      <c r="H556" s="357"/>
      <c r="I556" s="357"/>
      <c r="J556" s="356"/>
      <c r="K556" s="356"/>
      <c r="L556" s="357"/>
      <c r="M556" s="358"/>
      <c r="N556" s="358"/>
    </row>
    <row r="557" spans="6:14" x14ac:dyDescent="0.25">
      <c r="F557" s="356"/>
      <c r="G557" s="357"/>
      <c r="H557" s="357"/>
      <c r="I557" s="357"/>
      <c r="J557" s="356"/>
      <c r="K557" s="356"/>
      <c r="L557" s="357"/>
      <c r="M557" s="358"/>
      <c r="N557" s="358"/>
    </row>
    <row r="558" spans="6:14" x14ac:dyDescent="0.25">
      <c r="F558" s="357"/>
      <c r="G558" s="357"/>
      <c r="H558" s="357"/>
      <c r="I558" s="357"/>
      <c r="J558" s="357"/>
      <c r="K558" s="357"/>
      <c r="L558" s="357"/>
      <c r="M558" s="358"/>
      <c r="N558" s="358"/>
    </row>
    <row r="559" spans="6:14" x14ac:dyDescent="0.25">
      <c r="F559" s="356"/>
      <c r="G559" s="359"/>
      <c r="H559" s="357"/>
      <c r="I559" s="357"/>
      <c r="J559" s="356"/>
      <c r="K559" s="356"/>
      <c r="L559" s="357"/>
      <c r="M559" s="358"/>
      <c r="N559" s="358"/>
    </row>
    <row r="560" spans="6:14" x14ac:dyDescent="0.25">
      <c r="F560" s="356"/>
      <c r="G560" s="357"/>
      <c r="H560" s="357"/>
      <c r="I560" s="357"/>
      <c r="J560" s="356"/>
      <c r="K560" s="356"/>
      <c r="L560" s="357"/>
      <c r="M560" s="358"/>
      <c r="N560" s="358"/>
    </row>
    <row r="561" spans="6:14" x14ac:dyDescent="0.25">
      <c r="F561" s="356"/>
      <c r="G561" s="357"/>
      <c r="H561" s="357"/>
      <c r="I561" s="359"/>
      <c r="J561" s="356"/>
      <c r="K561" s="357"/>
      <c r="L561" s="357"/>
      <c r="M561" s="358"/>
      <c r="N561" s="358"/>
    </row>
    <row r="562" spans="6:14" x14ac:dyDescent="0.25">
      <c r="F562" s="356"/>
      <c r="G562" s="357"/>
      <c r="H562" s="357"/>
      <c r="I562" s="357"/>
      <c r="J562" s="356"/>
      <c r="K562" s="356"/>
      <c r="L562" s="357"/>
      <c r="M562" s="358"/>
      <c r="N562" s="358"/>
    </row>
    <row r="563" spans="6:14" x14ac:dyDescent="0.25">
      <c r="F563" s="356"/>
      <c r="G563" s="357"/>
      <c r="H563" s="357"/>
      <c r="I563" s="357"/>
      <c r="J563" s="356"/>
      <c r="K563" s="356"/>
      <c r="L563" s="357"/>
      <c r="M563" s="358"/>
      <c r="N563" s="358"/>
    </row>
    <row r="564" spans="6:14" x14ac:dyDescent="0.25">
      <c r="F564" s="357"/>
      <c r="G564" s="357"/>
      <c r="H564" s="357"/>
      <c r="I564" s="357"/>
      <c r="J564" s="357"/>
      <c r="K564" s="357"/>
      <c r="L564" s="357"/>
      <c r="M564" s="358"/>
      <c r="N564" s="358"/>
    </row>
    <row r="565" spans="6:14" x14ac:dyDescent="0.25">
      <c r="F565" s="356"/>
      <c r="G565" s="359"/>
      <c r="H565" s="357"/>
      <c r="I565" s="357"/>
      <c r="J565" s="356"/>
      <c r="K565" s="356"/>
      <c r="L565" s="357"/>
      <c r="M565" s="358"/>
      <c r="N565" s="358"/>
    </row>
    <row r="566" spans="6:14" x14ac:dyDescent="0.25">
      <c r="F566" s="356"/>
      <c r="G566" s="357"/>
      <c r="H566" s="357"/>
      <c r="I566" s="357"/>
      <c r="J566" s="356"/>
      <c r="K566" s="356"/>
      <c r="L566" s="357"/>
      <c r="M566" s="358"/>
      <c r="N566" s="358"/>
    </row>
    <row r="567" spans="6:14" x14ac:dyDescent="0.25">
      <c r="F567" s="356"/>
      <c r="G567" s="362"/>
      <c r="H567" s="357"/>
      <c r="I567" s="359"/>
      <c r="J567" s="356"/>
      <c r="K567" s="357"/>
      <c r="L567" s="357"/>
      <c r="M567" s="358"/>
      <c r="N567" s="358"/>
    </row>
    <row r="568" spans="6:14" x14ac:dyDescent="0.25">
      <c r="F568" s="356"/>
      <c r="G568" s="362"/>
      <c r="H568" s="357"/>
      <c r="I568" s="357"/>
      <c r="J568" s="356"/>
      <c r="K568" s="356"/>
      <c r="L568" s="357"/>
      <c r="M568" s="358"/>
      <c r="N568" s="358"/>
    </row>
    <row r="569" spans="6:14" x14ac:dyDescent="0.25">
      <c r="F569" s="356"/>
      <c r="G569" s="357"/>
      <c r="H569" s="357"/>
      <c r="I569" s="357"/>
      <c r="J569" s="356"/>
      <c r="K569" s="356"/>
      <c r="L569" s="357"/>
      <c r="M569" s="358"/>
      <c r="N569" s="358"/>
    </row>
    <row r="570" spans="6:14" x14ac:dyDescent="0.25">
      <c r="F570" s="357"/>
      <c r="G570" s="357"/>
      <c r="H570" s="357"/>
      <c r="I570" s="357"/>
      <c r="J570" s="357"/>
      <c r="K570" s="357"/>
      <c r="L570" s="357"/>
      <c r="M570" s="358"/>
      <c r="N570" s="358"/>
    </row>
    <row r="571" spans="6:14" x14ac:dyDescent="0.25">
      <c r="F571" s="357"/>
      <c r="G571" s="357"/>
      <c r="H571" s="357"/>
      <c r="I571" s="357"/>
      <c r="J571" s="360"/>
      <c r="K571" s="361"/>
      <c r="L571" s="360"/>
      <c r="M571" s="358"/>
      <c r="N571" s="358"/>
    </row>
    <row r="572" spans="6:14" x14ac:dyDescent="0.25">
      <c r="F572" s="357"/>
      <c r="G572" s="357"/>
      <c r="H572" s="357"/>
      <c r="I572" s="357"/>
      <c r="J572" s="357"/>
      <c r="K572" s="357"/>
      <c r="L572" s="357"/>
      <c r="M572" s="358"/>
      <c r="N572" s="358"/>
    </row>
    <row r="573" spans="6:14" x14ac:dyDescent="0.25">
      <c r="F573" s="356"/>
      <c r="G573" s="356"/>
      <c r="H573" s="356"/>
      <c r="I573" s="357"/>
      <c r="J573" s="357"/>
      <c r="K573" s="357"/>
      <c r="L573" s="357"/>
      <c r="M573" s="358"/>
      <c r="N573" s="358"/>
    </row>
    <row r="574" spans="6:14" x14ac:dyDescent="0.25">
      <c r="F574" s="357"/>
      <c r="G574" s="357"/>
      <c r="H574" s="357"/>
      <c r="I574" s="357"/>
      <c r="J574" s="357"/>
      <c r="K574" s="357"/>
      <c r="L574" s="357"/>
      <c r="M574" s="358"/>
      <c r="N574" s="358"/>
    </row>
    <row r="575" spans="6:14" x14ac:dyDescent="0.25">
      <c r="F575" s="357"/>
      <c r="G575" s="357"/>
      <c r="H575" s="357"/>
      <c r="I575" s="357"/>
      <c r="J575" s="357"/>
      <c r="K575" s="357"/>
      <c r="L575" s="357"/>
      <c r="M575" s="358"/>
      <c r="N575" s="358"/>
    </row>
    <row r="576" spans="6:14" x14ac:dyDescent="0.25">
      <c r="F576" s="357"/>
      <c r="G576" s="357"/>
      <c r="H576" s="357"/>
      <c r="I576" s="357"/>
      <c r="J576" s="357"/>
      <c r="K576" s="357"/>
      <c r="L576" s="357"/>
      <c r="M576" s="358"/>
      <c r="N576" s="358"/>
    </row>
    <row r="577" spans="6:14" x14ac:dyDescent="0.25">
      <c r="F577" s="356"/>
      <c r="G577" s="359"/>
      <c r="H577" s="357"/>
      <c r="I577" s="357"/>
      <c r="J577" s="356"/>
      <c r="K577" s="356"/>
      <c r="L577" s="357"/>
      <c r="M577" s="358"/>
      <c r="N577" s="358"/>
    </row>
    <row r="578" spans="6:14" x14ac:dyDescent="0.25">
      <c r="F578" s="356"/>
      <c r="G578" s="357"/>
      <c r="H578" s="357"/>
      <c r="I578" s="357"/>
      <c r="J578" s="356"/>
      <c r="K578" s="356"/>
      <c r="L578" s="357"/>
      <c r="M578" s="358"/>
      <c r="N578" s="358"/>
    </row>
    <row r="579" spans="6:14" x14ac:dyDescent="0.25">
      <c r="F579" s="356"/>
      <c r="G579" s="357"/>
      <c r="H579" s="357"/>
      <c r="I579" s="359"/>
      <c r="J579" s="356"/>
      <c r="K579" s="357"/>
      <c r="L579" s="357"/>
      <c r="M579" s="358"/>
      <c r="N579" s="358"/>
    </row>
    <row r="580" spans="6:14" x14ac:dyDescent="0.25">
      <c r="F580" s="356"/>
      <c r="G580" s="357"/>
      <c r="H580" s="357"/>
      <c r="I580" s="357"/>
      <c r="J580" s="356"/>
      <c r="K580" s="356"/>
      <c r="L580" s="357"/>
      <c r="M580" s="358"/>
      <c r="N580" s="358"/>
    </row>
    <row r="581" spans="6:14" x14ac:dyDescent="0.25">
      <c r="F581" s="356"/>
      <c r="G581" s="357"/>
      <c r="H581" s="357"/>
      <c r="I581" s="357"/>
      <c r="J581" s="356"/>
      <c r="K581" s="356"/>
      <c r="L581" s="357"/>
      <c r="M581" s="358"/>
      <c r="N581" s="358"/>
    </row>
    <row r="582" spans="6:14" x14ac:dyDescent="0.25">
      <c r="F582" s="357"/>
      <c r="G582" s="357"/>
      <c r="H582" s="357"/>
      <c r="I582" s="357"/>
      <c r="J582" s="357"/>
      <c r="K582" s="357"/>
      <c r="L582" s="357"/>
      <c r="M582" s="358"/>
      <c r="N582" s="358"/>
    </row>
    <row r="583" spans="6:14" x14ac:dyDescent="0.25">
      <c r="F583" s="356"/>
      <c r="G583" s="359"/>
      <c r="H583" s="357"/>
      <c r="I583" s="357"/>
      <c r="J583" s="356"/>
      <c r="K583" s="356"/>
      <c r="L583" s="357"/>
      <c r="M583" s="358"/>
      <c r="N583" s="358"/>
    </row>
    <row r="584" spans="6:14" x14ac:dyDescent="0.25">
      <c r="F584" s="356"/>
      <c r="G584" s="357"/>
      <c r="H584" s="357"/>
      <c r="I584" s="357"/>
      <c r="J584" s="356"/>
      <c r="K584" s="356"/>
      <c r="L584" s="357"/>
      <c r="M584" s="358"/>
      <c r="N584" s="358"/>
    </row>
    <row r="585" spans="6:14" x14ac:dyDescent="0.25">
      <c r="F585" s="356"/>
      <c r="G585" s="357"/>
      <c r="H585" s="357"/>
      <c r="I585" s="359"/>
      <c r="J585" s="356"/>
      <c r="K585" s="357"/>
      <c r="L585" s="357"/>
      <c r="M585" s="358"/>
      <c r="N585" s="358"/>
    </row>
    <row r="586" spans="6:14" x14ac:dyDescent="0.25">
      <c r="F586" s="356"/>
      <c r="G586" s="357"/>
      <c r="H586" s="357"/>
      <c r="I586" s="357"/>
      <c r="J586" s="356"/>
      <c r="K586" s="356"/>
      <c r="L586" s="357"/>
      <c r="M586" s="358"/>
      <c r="N586" s="358"/>
    </row>
    <row r="587" spans="6:14" x14ac:dyDescent="0.25">
      <c r="F587" s="356"/>
      <c r="G587" s="357"/>
      <c r="H587" s="357"/>
      <c r="I587" s="357"/>
      <c r="J587" s="356"/>
      <c r="K587" s="356"/>
      <c r="L587" s="357"/>
      <c r="M587" s="358"/>
      <c r="N587" s="358"/>
    </row>
    <row r="588" spans="6:14" x14ac:dyDescent="0.25">
      <c r="F588" s="357"/>
      <c r="G588" s="357"/>
      <c r="H588" s="357"/>
      <c r="I588" s="357"/>
      <c r="J588" s="357"/>
      <c r="K588" s="357"/>
      <c r="L588" s="357"/>
      <c r="M588" s="358"/>
      <c r="N588" s="358"/>
    </row>
    <row r="589" spans="6:14" x14ac:dyDescent="0.25">
      <c r="F589" s="356"/>
      <c r="G589" s="359"/>
      <c r="H589" s="357"/>
      <c r="I589" s="357"/>
      <c r="J589" s="356"/>
      <c r="K589" s="356"/>
      <c r="L589" s="357"/>
      <c r="M589" s="358"/>
      <c r="N589" s="358"/>
    </row>
    <row r="590" spans="6:14" x14ac:dyDescent="0.25">
      <c r="F590" s="356"/>
      <c r="G590" s="357"/>
      <c r="H590" s="357"/>
      <c r="I590" s="357"/>
      <c r="J590" s="356"/>
      <c r="K590" s="356"/>
      <c r="L590" s="357"/>
      <c r="M590" s="358"/>
      <c r="N590" s="358"/>
    </row>
    <row r="591" spans="6:14" x14ac:dyDescent="0.25">
      <c r="F591" s="356"/>
      <c r="G591" s="357"/>
      <c r="H591" s="357"/>
      <c r="I591" s="359"/>
      <c r="J591" s="356"/>
      <c r="K591" s="357"/>
      <c r="L591" s="357"/>
      <c r="M591" s="358"/>
      <c r="N591" s="358"/>
    </row>
    <row r="592" spans="6:14" x14ac:dyDescent="0.25">
      <c r="F592" s="356"/>
      <c r="G592" s="357"/>
      <c r="H592" s="357"/>
      <c r="I592" s="357"/>
      <c r="J592" s="356"/>
      <c r="K592" s="356"/>
      <c r="L592" s="357"/>
      <c r="M592" s="358"/>
      <c r="N592" s="358"/>
    </row>
    <row r="593" spans="6:14" x14ac:dyDescent="0.25">
      <c r="F593" s="356"/>
      <c r="G593" s="357"/>
      <c r="H593" s="357"/>
      <c r="I593" s="357"/>
      <c r="J593" s="356"/>
      <c r="K593" s="356"/>
      <c r="L593" s="357"/>
      <c r="M593" s="358"/>
      <c r="N593" s="358"/>
    </row>
    <row r="594" spans="6:14" x14ac:dyDescent="0.25">
      <c r="F594" s="357"/>
      <c r="G594" s="357"/>
      <c r="H594" s="357"/>
      <c r="I594" s="357"/>
      <c r="J594" s="357"/>
      <c r="K594" s="357"/>
      <c r="L594" s="357"/>
      <c r="M594" s="358"/>
      <c r="N594" s="358"/>
    </row>
    <row r="595" spans="6:14" x14ac:dyDescent="0.25">
      <c r="F595" s="356"/>
      <c r="G595" s="359"/>
      <c r="H595" s="357"/>
      <c r="I595" s="357"/>
      <c r="J595" s="356"/>
      <c r="K595" s="356"/>
      <c r="L595" s="357"/>
      <c r="M595" s="358"/>
      <c r="N595" s="358"/>
    </row>
    <row r="596" spans="6:14" x14ac:dyDescent="0.25">
      <c r="F596" s="356"/>
      <c r="G596" s="357"/>
      <c r="H596" s="357"/>
      <c r="I596" s="357"/>
      <c r="J596" s="356"/>
      <c r="K596" s="356"/>
      <c r="L596" s="357"/>
      <c r="M596" s="358"/>
      <c r="N596" s="358"/>
    </row>
    <row r="597" spans="6:14" x14ac:dyDescent="0.25">
      <c r="F597" s="356"/>
      <c r="G597" s="357"/>
      <c r="H597" s="357"/>
      <c r="I597" s="359"/>
      <c r="J597" s="356"/>
      <c r="K597" s="357"/>
      <c r="L597" s="357"/>
      <c r="M597" s="358"/>
      <c r="N597" s="358"/>
    </row>
    <row r="598" spans="6:14" x14ac:dyDescent="0.25">
      <c r="F598" s="356"/>
      <c r="G598" s="357"/>
      <c r="H598" s="357"/>
      <c r="I598" s="357"/>
      <c r="J598" s="356"/>
      <c r="K598" s="356"/>
      <c r="L598" s="357"/>
      <c r="M598" s="358"/>
      <c r="N598" s="358"/>
    </row>
    <row r="599" spans="6:14" x14ac:dyDescent="0.25">
      <c r="F599" s="356"/>
      <c r="G599" s="357"/>
      <c r="H599" s="357"/>
      <c r="I599" s="357"/>
      <c r="J599" s="356"/>
      <c r="K599" s="356"/>
      <c r="L599" s="357"/>
      <c r="M599" s="358"/>
      <c r="N599" s="358"/>
    </row>
    <row r="600" spans="6:14" x14ac:dyDescent="0.25">
      <c r="F600" s="357"/>
      <c r="G600" s="357"/>
      <c r="H600" s="357"/>
      <c r="I600" s="357"/>
      <c r="J600" s="357"/>
      <c r="K600" s="357"/>
      <c r="L600" s="357"/>
      <c r="M600" s="358"/>
      <c r="N600" s="358"/>
    </row>
    <row r="601" spans="6:14" x14ac:dyDescent="0.25">
      <c r="F601" s="356"/>
      <c r="G601" s="359"/>
      <c r="H601" s="357"/>
      <c r="I601" s="357"/>
      <c r="J601" s="356"/>
      <c r="K601" s="356"/>
      <c r="L601" s="357"/>
      <c r="M601" s="358"/>
      <c r="N601" s="358"/>
    </row>
    <row r="602" spans="6:14" x14ac:dyDescent="0.25">
      <c r="F602" s="356"/>
      <c r="G602" s="357"/>
      <c r="H602" s="357"/>
      <c r="I602" s="357"/>
      <c r="J602" s="356"/>
      <c r="K602" s="356"/>
      <c r="L602" s="357"/>
      <c r="M602" s="358"/>
      <c r="N602" s="358"/>
    </row>
    <row r="603" spans="6:14" x14ac:dyDescent="0.25">
      <c r="F603" s="356"/>
      <c r="G603" s="357"/>
      <c r="H603" s="357"/>
      <c r="I603" s="359"/>
      <c r="J603" s="356"/>
      <c r="K603" s="357"/>
      <c r="L603" s="357"/>
      <c r="M603" s="358"/>
      <c r="N603" s="358"/>
    </row>
    <row r="604" spans="6:14" x14ac:dyDescent="0.25">
      <c r="F604" s="356"/>
      <c r="G604" s="357"/>
      <c r="H604" s="357"/>
      <c r="I604" s="357"/>
      <c r="J604" s="356"/>
      <c r="K604" s="356"/>
      <c r="L604" s="357"/>
      <c r="M604" s="358"/>
      <c r="N604" s="358"/>
    </row>
    <row r="605" spans="6:14" x14ac:dyDescent="0.25">
      <c r="F605" s="356"/>
      <c r="G605" s="357"/>
      <c r="H605" s="357"/>
      <c r="I605" s="357"/>
      <c r="J605" s="356"/>
      <c r="K605" s="356"/>
      <c r="L605" s="357"/>
      <c r="M605" s="358"/>
      <c r="N605" s="358"/>
    </row>
    <row r="606" spans="6:14" x14ac:dyDescent="0.25">
      <c r="F606" s="357"/>
      <c r="G606" s="357"/>
      <c r="H606" s="357"/>
      <c r="I606" s="357"/>
      <c r="J606" s="357"/>
      <c r="K606" s="357"/>
      <c r="L606" s="357"/>
      <c r="M606" s="358"/>
      <c r="N606" s="358"/>
    </row>
    <row r="607" spans="6:14" x14ac:dyDescent="0.25">
      <c r="F607" s="356"/>
      <c r="G607" s="359"/>
      <c r="H607" s="357"/>
      <c r="I607" s="357"/>
      <c r="J607" s="356"/>
      <c r="K607" s="356"/>
      <c r="L607" s="357"/>
      <c r="M607" s="358"/>
      <c r="N607" s="358"/>
    </row>
    <row r="608" spans="6:14" x14ac:dyDescent="0.25">
      <c r="F608" s="356"/>
      <c r="G608" s="357"/>
      <c r="H608" s="357"/>
      <c r="I608" s="357"/>
      <c r="J608" s="356"/>
      <c r="K608" s="356"/>
      <c r="L608" s="357"/>
      <c r="M608" s="358"/>
      <c r="N608" s="358"/>
    </row>
    <row r="609" spans="6:14" x14ac:dyDescent="0.25">
      <c r="F609" s="356"/>
      <c r="G609" s="357"/>
      <c r="H609" s="357"/>
      <c r="I609" s="359"/>
      <c r="J609" s="356"/>
      <c r="K609" s="357"/>
      <c r="L609" s="357"/>
      <c r="M609" s="358"/>
      <c r="N609" s="358"/>
    </row>
    <row r="610" spans="6:14" x14ac:dyDescent="0.25">
      <c r="F610" s="356"/>
      <c r="G610" s="357"/>
      <c r="H610" s="357"/>
      <c r="I610" s="357"/>
      <c r="J610" s="356"/>
      <c r="K610" s="356"/>
      <c r="L610" s="357"/>
      <c r="M610" s="358"/>
      <c r="N610" s="358"/>
    </row>
    <row r="611" spans="6:14" x14ac:dyDescent="0.25">
      <c r="F611" s="356"/>
      <c r="G611" s="357"/>
      <c r="H611" s="357"/>
      <c r="I611" s="357"/>
      <c r="J611" s="356"/>
      <c r="K611" s="356"/>
      <c r="L611" s="357"/>
      <c r="M611" s="358"/>
      <c r="N611" s="358"/>
    </row>
    <row r="612" spans="6:14" x14ac:dyDescent="0.25">
      <c r="F612" s="357"/>
      <c r="G612" s="357"/>
      <c r="H612" s="357"/>
      <c r="I612" s="357"/>
      <c r="J612" s="357"/>
      <c r="K612" s="357"/>
      <c r="L612" s="357"/>
      <c r="M612" s="358"/>
      <c r="N612" s="358"/>
    </row>
    <row r="613" spans="6:14" x14ac:dyDescent="0.25">
      <c r="F613" s="356"/>
      <c r="G613" s="359"/>
      <c r="H613" s="357"/>
      <c r="I613" s="357"/>
      <c r="J613" s="356"/>
      <c r="K613" s="356"/>
      <c r="L613" s="357"/>
      <c r="M613" s="358"/>
      <c r="N613" s="358"/>
    </row>
    <row r="614" spans="6:14" x14ac:dyDescent="0.25">
      <c r="F614" s="356"/>
      <c r="G614" s="357"/>
      <c r="H614" s="357"/>
      <c r="I614" s="357"/>
      <c r="J614" s="356"/>
      <c r="K614" s="356"/>
      <c r="L614" s="357"/>
      <c r="M614" s="358"/>
      <c r="N614" s="358"/>
    </row>
    <row r="615" spans="6:14" x14ac:dyDescent="0.25">
      <c r="F615" s="356"/>
      <c r="G615" s="357"/>
      <c r="H615" s="357"/>
      <c r="I615" s="359"/>
      <c r="J615" s="356"/>
      <c r="K615" s="357"/>
      <c r="L615" s="357"/>
      <c r="M615" s="358"/>
      <c r="N615" s="358"/>
    </row>
    <row r="616" spans="6:14" x14ac:dyDescent="0.25">
      <c r="F616" s="356"/>
      <c r="G616" s="357"/>
      <c r="H616" s="357"/>
      <c r="I616" s="357"/>
      <c r="J616" s="356"/>
      <c r="K616" s="356"/>
      <c r="L616" s="357"/>
      <c r="M616" s="358"/>
      <c r="N616" s="358"/>
    </row>
    <row r="617" spans="6:14" x14ac:dyDescent="0.25">
      <c r="F617" s="356"/>
      <c r="G617" s="357"/>
      <c r="H617" s="357"/>
      <c r="I617" s="357"/>
      <c r="J617" s="356"/>
      <c r="K617" s="356"/>
      <c r="L617" s="357"/>
      <c r="M617" s="358"/>
      <c r="N617" s="358"/>
    </row>
    <row r="618" spans="6:14" x14ac:dyDescent="0.25">
      <c r="F618" s="357"/>
      <c r="G618" s="357"/>
      <c r="H618" s="357"/>
      <c r="I618" s="357"/>
      <c r="J618" s="357"/>
      <c r="K618" s="357"/>
      <c r="L618" s="357"/>
      <c r="M618" s="358"/>
      <c r="N618" s="358"/>
    </row>
    <row r="619" spans="6:14" x14ac:dyDescent="0.25">
      <c r="F619" s="357"/>
      <c r="G619" s="357"/>
      <c r="H619" s="357"/>
      <c r="I619" s="357"/>
      <c r="J619" s="360"/>
      <c r="K619" s="361"/>
      <c r="L619" s="360"/>
      <c r="M619" s="358"/>
      <c r="N619" s="358"/>
    </row>
    <row r="620" spans="6:14" x14ac:dyDescent="0.25">
      <c r="F620" s="357"/>
      <c r="G620" s="357"/>
      <c r="H620" s="357"/>
      <c r="I620" s="357"/>
      <c r="J620" s="357"/>
      <c r="K620" s="357"/>
      <c r="L620" s="357"/>
      <c r="M620" s="358"/>
      <c r="N620" s="358"/>
    </row>
    <row r="621" spans="6:14" x14ac:dyDescent="0.25">
      <c r="F621" s="356"/>
      <c r="G621" s="356"/>
      <c r="H621" s="356"/>
      <c r="I621" s="357"/>
      <c r="J621" s="357"/>
      <c r="K621" s="357"/>
      <c r="L621" s="357"/>
      <c r="M621" s="358"/>
      <c r="N621" s="358"/>
    </row>
    <row r="622" spans="6:14" x14ac:dyDescent="0.25">
      <c r="F622" s="357"/>
      <c r="G622" s="357"/>
      <c r="H622" s="357"/>
      <c r="I622" s="357"/>
      <c r="J622" s="357"/>
      <c r="K622" s="357"/>
      <c r="L622" s="357"/>
      <c r="M622" s="358"/>
      <c r="N622" s="358"/>
    </row>
    <row r="623" spans="6:14" x14ac:dyDescent="0.25">
      <c r="F623" s="357"/>
      <c r="G623" s="357"/>
      <c r="H623" s="357"/>
      <c r="I623" s="357"/>
      <c r="J623" s="357"/>
      <c r="K623" s="357"/>
      <c r="L623" s="357"/>
      <c r="M623" s="358"/>
      <c r="N623" s="358"/>
    </row>
    <row r="624" spans="6:14" x14ac:dyDescent="0.25">
      <c r="F624" s="357"/>
      <c r="G624" s="357"/>
      <c r="H624" s="357"/>
      <c r="I624" s="357"/>
      <c r="J624" s="357"/>
      <c r="K624" s="357"/>
      <c r="L624" s="357"/>
      <c r="M624" s="358"/>
      <c r="N624" s="358"/>
    </row>
    <row r="625" spans="6:14" x14ac:dyDescent="0.25">
      <c r="F625" s="356"/>
      <c r="G625" s="359"/>
      <c r="H625" s="357"/>
      <c r="I625" s="357"/>
      <c r="J625" s="356"/>
      <c r="K625" s="356"/>
      <c r="L625" s="357"/>
      <c r="M625" s="358"/>
      <c r="N625" s="358"/>
    </row>
    <row r="626" spans="6:14" x14ac:dyDescent="0.25">
      <c r="F626" s="356"/>
      <c r="G626" s="357"/>
      <c r="H626" s="357"/>
      <c r="I626" s="357"/>
      <c r="J626" s="356"/>
      <c r="K626" s="356"/>
      <c r="L626" s="357"/>
      <c r="M626" s="358"/>
      <c r="N626" s="358"/>
    </row>
    <row r="627" spans="6:14" x14ac:dyDescent="0.25">
      <c r="F627" s="356"/>
      <c r="G627" s="357"/>
      <c r="H627" s="357"/>
      <c r="I627" s="359"/>
      <c r="J627" s="356"/>
      <c r="K627" s="357"/>
      <c r="L627" s="357"/>
      <c r="M627" s="358"/>
      <c r="N627" s="358"/>
    </row>
    <row r="628" spans="6:14" x14ac:dyDescent="0.25">
      <c r="F628" s="356"/>
      <c r="G628" s="357"/>
      <c r="H628" s="357"/>
      <c r="I628" s="357"/>
      <c r="J628" s="356"/>
      <c r="K628" s="356"/>
      <c r="L628" s="357"/>
      <c r="M628" s="358"/>
      <c r="N628" s="358"/>
    </row>
    <row r="629" spans="6:14" x14ac:dyDescent="0.25">
      <c r="F629" s="356"/>
      <c r="G629" s="357"/>
      <c r="H629" s="357"/>
      <c r="I629" s="357"/>
      <c r="J629" s="356"/>
      <c r="K629" s="356"/>
      <c r="L629" s="357"/>
      <c r="M629" s="358"/>
      <c r="N629" s="358"/>
    </row>
    <row r="630" spans="6:14" x14ac:dyDescent="0.25">
      <c r="F630" s="357"/>
      <c r="G630" s="357"/>
      <c r="H630" s="357"/>
      <c r="I630" s="357"/>
      <c r="J630" s="357"/>
      <c r="K630" s="357"/>
      <c r="L630" s="357"/>
      <c r="M630" s="358"/>
      <c r="N630" s="358"/>
    </row>
    <row r="631" spans="6:14" x14ac:dyDescent="0.25">
      <c r="F631" s="356"/>
      <c r="G631" s="359"/>
      <c r="H631" s="357"/>
      <c r="I631" s="357"/>
      <c r="J631" s="356"/>
      <c r="K631" s="356"/>
      <c r="L631" s="357"/>
      <c r="M631" s="358"/>
      <c r="N631" s="358"/>
    </row>
    <row r="632" spans="6:14" x14ac:dyDescent="0.25">
      <c r="F632" s="356"/>
      <c r="G632" s="357"/>
      <c r="H632" s="357"/>
      <c r="I632" s="357"/>
      <c r="J632" s="356"/>
      <c r="K632" s="356"/>
      <c r="L632" s="357"/>
      <c r="M632" s="358"/>
      <c r="N632" s="358"/>
    </row>
    <row r="633" spans="6:14" x14ac:dyDescent="0.25">
      <c r="F633" s="356"/>
      <c r="G633" s="357"/>
      <c r="H633" s="357"/>
      <c r="I633" s="359"/>
      <c r="J633" s="356"/>
      <c r="K633" s="357"/>
      <c r="L633" s="357"/>
      <c r="M633" s="358"/>
      <c r="N633" s="358"/>
    </row>
    <row r="634" spans="6:14" x14ac:dyDescent="0.25">
      <c r="F634" s="356"/>
      <c r="G634" s="357"/>
      <c r="H634" s="357"/>
      <c r="I634" s="357"/>
      <c r="J634" s="356"/>
      <c r="K634" s="356"/>
      <c r="L634" s="357"/>
      <c r="M634" s="358"/>
      <c r="N634" s="358"/>
    </row>
    <row r="635" spans="6:14" x14ac:dyDescent="0.25">
      <c r="F635" s="356"/>
      <c r="G635" s="357"/>
      <c r="H635" s="357"/>
      <c r="I635" s="357"/>
      <c r="J635" s="356"/>
      <c r="K635" s="356"/>
      <c r="L635" s="357"/>
      <c r="M635" s="358"/>
      <c r="N635" s="358"/>
    </row>
    <row r="636" spans="6:14" x14ac:dyDescent="0.25">
      <c r="F636" s="357"/>
      <c r="G636" s="357"/>
      <c r="H636" s="357"/>
      <c r="I636" s="357"/>
      <c r="J636" s="357"/>
      <c r="K636" s="357"/>
      <c r="L636" s="357"/>
      <c r="M636" s="358"/>
      <c r="N636" s="358"/>
    </row>
    <row r="637" spans="6:14" x14ac:dyDescent="0.25">
      <c r="F637" s="356"/>
      <c r="G637" s="359"/>
      <c r="H637" s="357"/>
      <c r="I637" s="357"/>
      <c r="J637" s="356"/>
      <c r="K637" s="356"/>
      <c r="L637" s="357"/>
      <c r="M637" s="358"/>
      <c r="N637" s="358"/>
    </row>
    <row r="638" spans="6:14" x14ac:dyDescent="0.25">
      <c r="F638" s="356"/>
      <c r="G638" s="357"/>
      <c r="H638" s="357"/>
      <c r="I638" s="357"/>
      <c r="J638" s="356"/>
      <c r="K638" s="356"/>
      <c r="L638" s="357"/>
      <c r="M638" s="358"/>
      <c r="N638" s="358"/>
    </row>
    <row r="639" spans="6:14" x14ac:dyDescent="0.25">
      <c r="F639" s="356"/>
      <c r="G639" s="362"/>
      <c r="H639" s="357"/>
      <c r="I639" s="359"/>
      <c r="J639" s="356"/>
      <c r="K639" s="357"/>
      <c r="L639" s="357"/>
      <c r="M639" s="358"/>
      <c r="N639" s="358"/>
    </row>
    <row r="640" spans="6:14" x14ac:dyDescent="0.25">
      <c r="F640" s="356"/>
      <c r="G640" s="362"/>
      <c r="H640" s="357"/>
      <c r="I640" s="357"/>
      <c r="J640" s="356"/>
      <c r="K640" s="356"/>
      <c r="L640" s="357"/>
      <c r="M640" s="358"/>
      <c r="N640" s="358"/>
    </row>
    <row r="641" spans="6:14" x14ac:dyDescent="0.25">
      <c r="F641" s="356"/>
      <c r="G641" s="357"/>
      <c r="H641" s="357"/>
      <c r="I641" s="357"/>
      <c r="J641" s="356"/>
      <c r="K641" s="356"/>
      <c r="L641" s="357"/>
      <c r="M641" s="358"/>
      <c r="N641" s="358"/>
    </row>
    <row r="642" spans="6:14" x14ac:dyDescent="0.25">
      <c r="F642" s="357"/>
      <c r="G642" s="357"/>
      <c r="H642" s="357"/>
      <c r="I642" s="357"/>
      <c r="J642" s="357"/>
      <c r="K642" s="357"/>
      <c r="L642" s="357"/>
      <c r="M642" s="358"/>
      <c r="N642" s="358"/>
    </row>
    <row r="643" spans="6:14" x14ac:dyDescent="0.25">
      <c r="F643" s="356"/>
      <c r="G643" s="359"/>
      <c r="H643" s="357"/>
      <c r="I643" s="357"/>
      <c r="J643" s="356"/>
      <c r="K643" s="356"/>
      <c r="L643" s="357"/>
      <c r="M643" s="358"/>
      <c r="N643" s="358"/>
    </row>
    <row r="644" spans="6:14" x14ac:dyDescent="0.25">
      <c r="F644" s="356"/>
      <c r="G644" s="357"/>
      <c r="H644" s="357"/>
      <c r="I644" s="357"/>
      <c r="J644" s="356"/>
      <c r="K644" s="356"/>
      <c r="L644" s="357"/>
      <c r="M644" s="358"/>
      <c r="N644" s="358"/>
    </row>
    <row r="645" spans="6:14" x14ac:dyDescent="0.25">
      <c r="F645" s="356"/>
      <c r="G645" s="357"/>
      <c r="H645" s="357"/>
      <c r="I645" s="359"/>
      <c r="J645" s="356"/>
      <c r="K645" s="357"/>
      <c r="L645" s="357"/>
      <c r="M645" s="358"/>
      <c r="N645" s="358"/>
    </row>
    <row r="646" spans="6:14" x14ac:dyDescent="0.25">
      <c r="F646" s="356"/>
      <c r="G646" s="357"/>
      <c r="H646" s="357"/>
      <c r="I646" s="357"/>
      <c r="J646" s="356"/>
      <c r="K646" s="356"/>
      <c r="L646" s="357"/>
      <c r="M646" s="358"/>
      <c r="N646" s="358"/>
    </row>
    <row r="647" spans="6:14" x14ac:dyDescent="0.25">
      <c r="F647" s="356"/>
      <c r="G647" s="357"/>
      <c r="H647" s="357"/>
      <c r="I647" s="357"/>
      <c r="J647" s="356"/>
      <c r="K647" s="356"/>
      <c r="L647" s="357"/>
      <c r="M647" s="358"/>
      <c r="N647" s="358"/>
    </row>
    <row r="648" spans="6:14" x14ac:dyDescent="0.25">
      <c r="F648" s="357"/>
      <c r="G648" s="357"/>
      <c r="H648" s="357"/>
      <c r="I648" s="357"/>
      <c r="J648" s="357"/>
      <c r="K648" s="357"/>
      <c r="L648" s="357"/>
      <c r="M648" s="358"/>
      <c r="N648" s="358"/>
    </row>
    <row r="649" spans="6:14" x14ac:dyDescent="0.25">
      <c r="F649" s="356"/>
      <c r="G649" s="359"/>
      <c r="H649" s="357"/>
      <c r="I649" s="357"/>
      <c r="J649" s="356"/>
      <c r="K649" s="356"/>
      <c r="L649" s="357"/>
      <c r="M649" s="358"/>
      <c r="N649" s="358"/>
    </row>
    <row r="650" spans="6:14" x14ac:dyDescent="0.25">
      <c r="F650" s="356"/>
      <c r="G650" s="357"/>
      <c r="H650" s="357"/>
      <c r="I650" s="357"/>
      <c r="J650" s="356"/>
      <c r="K650" s="356"/>
      <c r="L650" s="357"/>
      <c r="M650" s="358"/>
      <c r="N650" s="358"/>
    </row>
    <row r="651" spans="6:14" x14ac:dyDescent="0.25">
      <c r="F651" s="356"/>
      <c r="G651" s="357"/>
      <c r="H651" s="357"/>
      <c r="I651" s="359"/>
      <c r="J651" s="356"/>
      <c r="K651" s="357"/>
      <c r="L651" s="357"/>
      <c r="M651" s="358"/>
      <c r="N651" s="358"/>
    </row>
    <row r="652" spans="6:14" x14ac:dyDescent="0.25">
      <c r="F652" s="356"/>
      <c r="G652" s="357"/>
      <c r="H652" s="357"/>
      <c r="I652" s="357"/>
      <c r="J652" s="356"/>
      <c r="K652" s="356"/>
      <c r="L652" s="357"/>
      <c r="M652" s="358"/>
      <c r="N652" s="358"/>
    </row>
    <row r="653" spans="6:14" x14ac:dyDescent="0.25">
      <c r="F653" s="356"/>
      <c r="G653" s="357"/>
      <c r="H653" s="357"/>
      <c r="I653" s="357"/>
      <c r="J653" s="356"/>
      <c r="K653" s="356"/>
      <c r="L653" s="357"/>
      <c r="M653" s="358"/>
      <c r="N653" s="358"/>
    </row>
    <row r="654" spans="6:14" x14ac:dyDescent="0.25">
      <c r="F654" s="357"/>
      <c r="G654" s="357"/>
      <c r="H654" s="357"/>
      <c r="I654" s="357"/>
      <c r="J654" s="357"/>
      <c r="K654" s="357"/>
      <c r="L654" s="357"/>
      <c r="M654" s="358"/>
      <c r="N654" s="358"/>
    </row>
    <row r="655" spans="6:14" x14ac:dyDescent="0.25">
      <c r="F655" s="356"/>
      <c r="G655" s="359"/>
      <c r="H655" s="357"/>
      <c r="I655" s="357"/>
      <c r="J655" s="356"/>
      <c r="K655" s="356"/>
      <c r="L655" s="362"/>
      <c r="M655" s="358"/>
      <c r="N655" s="358"/>
    </row>
    <row r="656" spans="6:14" x14ac:dyDescent="0.25">
      <c r="F656" s="357"/>
      <c r="G656" s="357"/>
      <c r="H656" s="357"/>
      <c r="I656" s="357"/>
      <c r="J656" s="357"/>
      <c r="K656" s="357"/>
      <c r="L656" s="362"/>
      <c r="M656" s="358"/>
      <c r="N656" s="358"/>
    </row>
    <row r="657" spans="6:14" x14ac:dyDescent="0.25">
      <c r="F657" s="356"/>
      <c r="G657" s="357"/>
      <c r="H657" s="357"/>
      <c r="I657" s="357"/>
      <c r="J657" s="356"/>
      <c r="K657" s="356"/>
      <c r="L657" s="357"/>
      <c r="M657" s="358"/>
      <c r="N657" s="358"/>
    </row>
    <row r="658" spans="6:14" x14ac:dyDescent="0.25">
      <c r="F658" s="356"/>
      <c r="G658" s="362"/>
      <c r="H658" s="357"/>
      <c r="I658" s="359"/>
      <c r="J658" s="356"/>
      <c r="K658" s="357"/>
      <c r="L658" s="357"/>
      <c r="M658" s="358"/>
      <c r="N658" s="358"/>
    </row>
    <row r="659" spans="6:14" x14ac:dyDescent="0.25">
      <c r="F659" s="356"/>
      <c r="G659" s="362"/>
      <c r="H659" s="357"/>
      <c r="I659" s="357"/>
      <c r="J659" s="356"/>
      <c r="K659" s="356"/>
      <c r="L659" s="357"/>
      <c r="M659" s="358"/>
      <c r="N659" s="358"/>
    </row>
    <row r="660" spans="6:14" x14ac:dyDescent="0.25">
      <c r="F660" s="356"/>
      <c r="G660" s="357"/>
      <c r="H660" s="357"/>
      <c r="I660" s="357"/>
      <c r="J660" s="356"/>
      <c r="K660" s="356"/>
      <c r="L660" s="357"/>
      <c r="M660" s="358"/>
      <c r="N660" s="358"/>
    </row>
    <row r="661" spans="6:14" x14ac:dyDescent="0.25">
      <c r="F661" s="357"/>
      <c r="G661" s="357"/>
      <c r="H661" s="357"/>
      <c r="I661" s="357"/>
      <c r="J661" s="357"/>
      <c r="K661" s="357"/>
      <c r="L661" s="357"/>
      <c r="M661" s="358"/>
      <c r="N661" s="358"/>
    </row>
    <row r="662" spans="6:14" x14ac:dyDescent="0.25">
      <c r="F662" s="356"/>
      <c r="G662" s="359"/>
      <c r="H662" s="357"/>
      <c r="I662" s="357"/>
      <c r="J662" s="356"/>
      <c r="K662" s="356"/>
      <c r="L662" s="357"/>
      <c r="M662" s="358"/>
      <c r="N662" s="358"/>
    </row>
    <row r="663" spans="6:14" x14ac:dyDescent="0.25">
      <c r="F663" s="356"/>
      <c r="G663" s="357"/>
      <c r="H663" s="357"/>
      <c r="I663" s="357"/>
      <c r="J663" s="356"/>
      <c r="K663" s="356"/>
      <c r="L663" s="357"/>
      <c r="M663" s="358"/>
      <c r="N663" s="358"/>
    </row>
    <row r="664" spans="6:14" x14ac:dyDescent="0.25">
      <c r="F664" s="356"/>
      <c r="G664" s="362"/>
      <c r="H664" s="357"/>
      <c r="I664" s="359"/>
      <c r="J664" s="356"/>
      <c r="K664" s="357"/>
      <c r="L664" s="357"/>
      <c r="M664" s="358"/>
      <c r="N664" s="358"/>
    </row>
    <row r="665" spans="6:14" x14ac:dyDescent="0.25">
      <c r="F665" s="356"/>
      <c r="G665" s="362"/>
      <c r="H665" s="357"/>
      <c r="I665" s="357"/>
      <c r="J665" s="356"/>
      <c r="K665" s="356"/>
      <c r="L665" s="357"/>
      <c r="M665" s="358"/>
      <c r="N665" s="358"/>
    </row>
    <row r="666" spans="6:14" x14ac:dyDescent="0.25">
      <c r="F666" s="356"/>
      <c r="G666" s="357"/>
      <c r="H666" s="357"/>
      <c r="I666" s="357"/>
      <c r="J666" s="356"/>
      <c r="K666" s="356"/>
      <c r="L666" s="357"/>
      <c r="M666" s="358"/>
      <c r="N666" s="358"/>
    </row>
    <row r="667" spans="6:14" x14ac:dyDescent="0.25">
      <c r="F667" s="357"/>
      <c r="G667" s="357"/>
      <c r="H667" s="357"/>
      <c r="I667" s="357"/>
      <c r="J667" s="357"/>
      <c r="K667" s="357"/>
      <c r="L667" s="357"/>
      <c r="M667" s="358"/>
      <c r="N667" s="358"/>
    </row>
    <row r="668" spans="6:14" x14ac:dyDescent="0.25">
      <c r="F668" s="357"/>
      <c r="G668" s="357"/>
      <c r="H668" s="357"/>
      <c r="I668" s="357"/>
      <c r="J668" s="360"/>
      <c r="K668" s="361"/>
      <c r="L668" s="360"/>
      <c r="M668" s="358"/>
      <c r="N668" s="358"/>
    </row>
    <row r="669" spans="6:14" x14ac:dyDescent="0.25">
      <c r="F669" s="357"/>
      <c r="G669" s="357"/>
      <c r="H669" s="357"/>
      <c r="I669" s="357"/>
      <c r="J669" s="357"/>
      <c r="K669" s="357"/>
      <c r="L669" s="357"/>
      <c r="M669" s="358"/>
      <c r="N669" s="358"/>
    </row>
    <row r="670" spans="6:14" x14ac:dyDescent="0.25">
      <c r="F670" s="356"/>
      <c r="G670" s="356"/>
      <c r="H670" s="356"/>
      <c r="I670" s="357"/>
      <c r="J670" s="357"/>
      <c r="K670" s="357"/>
      <c r="L670" s="357"/>
      <c r="M670" s="358"/>
      <c r="N670" s="358"/>
    </row>
    <row r="671" spans="6:14" x14ac:dyDescent="0.25">
      <c r="F671" s="357"/>
      <c r="G671" s="357"/>
      <c r="H671" s="357"/>
      <c r="I671" s="357"/>
      <c r="J671" s="357"/>
      <c r="K671" s="357"/>
      <c r="L671" s="357"/>
      <c r="M671" s="358"/>
      <c r="N671" s="358"/>
    </row>
    <row r="672" spans="6:14" x14ac:dyDescent="0.25">
      <c r="F672" s="357"/>
      <c r="G672" s="357"/>
      <c r="H672" s="357"/>
      <c r="I672" s="357"/>
      <c r="J672" s="357"/>
      <c r="K672" s="357"/>
      <c r="L672" s="357"/>
      <c r="M672" s="358"/>
      <c r="N672" s="358"/>
    </row>
    <row r="673" spans="6:14" x14ac:dyDescent="0.25">
      <c r="F673" s="357"/>
      <c r="G673" s="357"/>
      <c r="H673" s="357"/>
      <c r="I673" s="357"/>
      <c r="J673" s="357"/>
      <c r="K673" s="357"/>
      <c r="L673" s="357"/>
      <c r="M673" s="358"/>
      <c r="N673" s="358"/>
    </row>
    <row r="674" spans="6:14" x14ac:dyDescent="0.25">
      <c r="F674" s="356"/>
      <c r="G674" s="359"/>
      <c r="H674" s="357"/>
      <c r="I674" s="357"/>
      <c r="J674" s="356"/>
      <c r="K674" s="356"/>
      <c r="L674" s="357"/>
      <c r="M674" s="358"/>
      <c r="N674" s="358"/>
    </row>
    <row r="675" spans="6:14" x14ac:dyDescent="0.25">
      <c r="F675" s="356"/>
      <c r="G675" s="362"/>
      <c r="H675" s="362"/>
      <c r="I675" s="362"/>
      <c r="J675" s="357"/>
      <c r="K675" s="357"/>
      <c r="L675" s="357"/>
      <c r="M675" s="358"/>
      <c r="N675" s="358"/>
    </row>
    <row r="676" spans="6:14" x14ac:dyDescent="0.25">
      <c r="F676" s="356"/>
      <c r="G676" s="362"/>
      <c r="H676" s="362"/>
      <c r="I676" s="362"/>
      <c r="J676" s="356"/>
      <c r="K676" s="356"/>
      <c r="L676" s="357"/>
      <c r="M676" s="358"/>
      <c r="N676" s="358"/>
    </row>
    <row r="677" spans="6:14" x14ac:dyDescent="0.25">
      <c r="F677" s="356"/>
      <c r="G677" s="362"/>
      <c r="H677" s="357"/>
      <c r="I677" s="359"/>
      <c r="J677" s="356"/>
      <c r="K677" s="357"/>
      <c r="L677" s="357"/>
      <c r="M677" s="358"/>
      <c r="N677" s="358"/>
    </row>
    <row r="678" spans="6:14" x14ac:dyDescent="0.25">
      <c r="F678" s="356"/>
      <c r="G678" s="362"/>
      <c r="H678" s="357"/>
      <c r="I678" s="357"/>
      <c r="J678" s="356"/>
      <c r="K678" s="356"/>
      <c r="L678" s="357"/>
      <c r="M678" s="358"/>
      <c r="N678" s="358"/>
    </row>
    <row r="679" spans="6:14" x14ac:dyDescent="0.25">
      <c r="F679" s="356"/>
      <c r="G679" s="357"/>
      <c r="H679" s="357"/>
      <c r="I679" s="357"/>
      <c r="J679" s="356"/>
      <c r="K679" s="356"/>
      <c r="L679" s="357"/>
      <c r="M679" s="358"/>
      <c r="N679" s="358"/>
    </row>
    <row r="680" spans="6:14" x14ac:dyDescent="0.25">
      <c r="F680" s="357"/>
      <c r="G680" s="357"/>
      <c r="H680" s="357"/>
      <c r="I680" s="357"/>
      <c r="J680" s="357"/>
      <c r="K680" s="357"/>
      <c r="L680" s="357"/>
      <c r="M680" s="358"/>
      <c r="N680" s="358"/>
    </row>
    <row r="681" spans="6:14" x14ac:dyDescent="0.25">
      <c r="F681" s="356"/>
      <c r="G681" s="359"/>
      <c r="H681" s="357"/>
      <c r="I681" s="357"/>
      <c r="J681" s="356"/>
      <c r="K681" s="356"/>
      <c r="L681" s="362"/>
      <c r="M681" s="358"/>
      <c r="N681" s="358"/>
    </row>
    <row r="682" spans="6:14" x14ac:dyDescent="0.25">
      <c r="F682" s="357"/>
      <c r="G682" s="357"/>
      <c r="H682" s="357"/>
      <c r="I682" s="357"/>
      <c r="J682" s="357"/>
      <c r="K682" s="357"/>
      <c r="L682" s="362"/>
      <c r="M682" s="358"/>
      <c r="N682" s="358"/>
    </row>
    <row r="683" spans="6:14" x14ac:dyDescent="0.25">
      <c r="F683" s="356"/>
      <c r="G683" s="357"/>
      <c r="H683" s="357"/>
      <c r="I683" s="357"/>
      <c r="J683" s="356"/>
      <c r="K683" s="356"/>
      <c r="L683" s="357"/>
      <c r="M683" s="358"/>
      <c r="N683" s="358"/>
    </row>
    <row r="684" spans="6:14" x14ac:dyDescent="0.25">
      <c r="F684" s="356"/>
      <c r="G684" s="362"/>
      <c r="H684" s="357"/>
      <c r="I684" s="359"/>
      <c r="J684" s="356"/>
      <c r="K684" s="357"/>
      <c r="L684" s="357"/>
      <c r="M684" s="358"/>
      <c r="N684" s="358"/>
    </row>
    <row r="685" spans="6:14" x14ac:dyDescent="0.25">
      <c r="F685" s="356"/>
      <c r="G685" s="362"/>
      <c r="H685" s="357"/>
      <c r="I685" s="357"/>
      <c r="J685" s="356"/>
      <c r="K685" s="356"/>
      <c r="L685" s="357"/>
      <c r="M685" s="358"/>
      <c r="N685" s="358"/>
    </row>
    <row r="686" spans="6:14" x14ac:dyDescent="0.25">
      <c r="F686" s="356"/>
      <c r="G686" s="357"/>
      <c r="H686" s="357"/>
      <c r="I686" s="357"/>
      <c r="J686" s="356"/>
      <c r="K686" s="356"/>
      <c r="L686" s="357"/>
      <c r="M686" s="358"/>
      <c r="N686" s="358"/>
    </row>
    <row r="687" spans="6:14" x14ac:dyDescent="0.25">
      <c r="F687" s="357"/>
      <c r="G687" s="357"/>
      <c r="H687" s="357"/>
      <c r="I687" s="357"/>
      <c r="J687" s="357"/>
      <c r="K687" s="357"/>
      <c r="L687" s="357"/>
      <c r="M687" s="358"/>
      <c r="N687" s="358"/>
    </row>
    <row r="688" spans="6:14" x14ac:dyDescent="0.25">
      <c r="F688" s="356"/>
      <c r="G688" s="359"/>
      <c r="H688" s="357"/>
      <c r="I688" s="357"/>
      <c r="J688" s="356"/>
      <c r="K688" s="356"/>
      <c r="L688" s="357"/>
      <c r="M688" s="358"/>
      <c r="N688" s="358"/>
    </row>
    <row r="689" spans="6:14" x14ac:dyDescent="0.25">
      <c r="F689" s="356"/>
      <c r="G689" s="362"/>
      <c r="H689" s="362"/>
      <c r="I689" s="362"/>
      <c r="J689" s="357"/>
      <c r="K689" s="357"/>
      <c r="L689" s="357"/>
      <c r="M689" s="358"/>
      <c r="N689" s="358"/>
    </row>
    <row r="690" spans="6:14" x14ac:dyDescent="0.25">
      <c r="F690" s="356"/>
      <c r="G690" s="362"/>
      <c r="H690" s="362"/>
      <c r="I690" s="362"/>
      <c r="J690" s="356"/>
      <c r="K690" s="356"/>
      <c r="L690" s="357"/>
      <c r="M690" s="358"/>
      <c r="N690" s="358"/>
    </row>
    <row r="691" spans="6:14" x14ac:dyDescent="0.25">
      <c r="F691" s="356"/>
      <c r="G691" s="362"/>
      <c r="H691" s="357"/>
      <c r="I691" s="359"/>
      <c r="J691" s="356"/>
      <c r="K691" s="357"/>
      <c r="L691" s="357"/>
      <c r="M691" s="358"/>
      <c r="N691" s="358"/>
    </row>
    <row r="692" spans="6:14" x14ac:dyDescent="0.25">
      <c r="F692" s="356"/>
      <c r="G692" s="362"/>
      <c r="H692" s="357"/>
      <c r="I692" s="357"/>
      <c r="J692" s="356"/>
      <c r="K692" s="356"/>
      <c r="L692" s="357"/>
      <c r="M692" s="358"/>
      <c r="N692" s="358"/>
    </row>
    <row r="693" spans="6:14" x14ac:dyDescent="0.25">
      <c r="F693" s="356"/>
      <c r="G693" s="357"/>
      <c r="H693" s="357"/>
      <c r="I693" s="357"/>
      <c r="J693" s="356"/>
      <c r="K693" s="356"/>
      <c r="L693" s="357"/>
      <c r="M693" s="358"/>
      <c r="N693" s="358"/>
    </row>
    <row r="694" spans="6:14" x14ac:dyDescent="0.25">
      <c r="F694" s="357"/>
      <c r="G694" s="357"/>
      <c r="H694" s="357"/>
      <c r="I694" s="357"/>
      <c r="J694" s="357"/>
      <c r="K694" s="357"/>
      <c r="L694" s="357"/>
      <c r="M694" s="358"/>
      <c r="N694" s="358"/>
    </row>
    <row r="695" spans="6:14" x14ac:dyDescent="0.25">
      <c r="F695" s="356"/>
      <c r="G695" s="359"/>
      <c r="H695" s="357"/>
      <c r="I695" s="357"/>
      <c r="J695" s="356"/>
      <c r="K695" s="356"/>
      <c r="L695" s="357"/>
      <c r="M695" s="358"/>
      <c r="N695" s="358"/>
    </row>
    <row r="696" spans="6:14" x14ac:dyDescent="0.25">
      <c r="F696" s="356"/>
      <c r="G696" s="362"/>
      <c r="H696" s="362"/>
      <c r="I696" s="362"/>
      <c r="J696" s="357"/>
      <c r="K696" s="357"/>
      <c r="L696" s="357"/>
      <c r="M696" s="358"/>
      <c r="N696" s="358"/>
    </row>
    <row r="697" spans="6:14" x14ac:dyDescent="0.25">
      <c r="F697" s="356"/>
      <c r="G697" s="362"/>
      <c r="H697" s="362"/>
      <c r="I697" s="362"/>
      <c r="J697" s="356"/>
      <c r="K697" s="356"/>
      <c r="L697" s="357"/>
      <c r="M697" s="358"/>
      <c r="N697" s="358"/>
    </row>
    <row r="698" spans="6:14" x14ac:dyDescent="0.25">
      <c r="F698" s="356"/>
      <c r="G698" s="362"/>
      <c r="H698" s="357"/>
      <c r="I698" s="359"/>
      <c r="J698" s="356"/>
      <c r="K698" s="357"/>
      <c r="L698" s="357"/>
      <c r="M698" s="358"/>
      <c r="N698" s="358"/>
    </row>
    <row r="699" spans="6:14" x14ac:dyDescent="0.25">
      <c r="F699" s="356"/>
      <c r="G699" s="362"/>
      <c r="H699" s="357"/>
      <c r="I699" s="357"/>
      <c r="J699" s="356"/>
      <c r="K699" s="356"/>
      <c r="L699" s="357"/>
      <c r="M699" s="358"/>
      <c r="N699" s="358"/>
    </row>
    <row r="700" spans="6:14" x14ac:dyDescent="0.25">
      <c r="F700" s="356"/>
      <c r="G700" s="357"/>
      <c r="H700" s="357"/>
      <c r="I700" s="357"/>
      <c r="J700" s="356"/>
      <c r="K700" s="356"/>
      <c r="L700" s="357"/>
      <c r="M700" s="358"/>
      <c r="N700" s="358"/>
    </row>
    <row r="701" spans="6:14" x14ac:dyDescent="0.25">
      <c r="F701" s="357"/>
      <c r="G701" s="357"/>
      <c r="H701" s="357"/>
      <c r="I701" s="357"/>
      <c r="J701" s="357"/>
      <c r="K701" s="357"/>
      <c r="L701" s="357"/>
      <c r="M701" s="358"/>
      <c r="N701" s="358"/>
    </row>
    <row r="702" spans="6:14" x14ac:dyDescent="0.25">
      <c r="F702" s="356"/>
      <c r="G702" s="359"/>
      <c r="H702" s="357"/>
      <c r="I702" s="357"/>
      <c r="J702" s="356"/>
      <c r="K702" s="356"/>
      <c r="L702" s="357"/>
      <c r="M702" s="358"/>
      <c r="N702" s="358"/>
    </row>
    <row r="703" spans="6:14" x14ac:dyDescent="0.25">
      <c r="F703" s="356"/>
      <c r="G703" s="357"/>
      <c r="H703" s="357"/>
      <c r="I703" s="357"/>
      <c r="J703" s="356"/>
      <c r="K703" s="356"/>
      <c r="L703" s="357"/>
      <c r="M703" s="358"/>
      <c r="N703" s="358"/>
    </row>
    <row r="704" spans="6:14" x14ac:dyDescent="0.25">
      <c r="F704" s="356"/>
      <c r="G704" s="357"/>
      <c r="H704" s="357"/>
      <c r="I704" s="359"/>
      <c r="J704" s="356"/>
      <c r="K704" s="357"/>
      <c r="L704" s="357"/>
      <c r="M704" s="358"/>
      <c r="N704" s="358"/>
    </row>
    <row r="705" spans="6:14" x14ac:dyDescent="0.25">
      <c r="F705" s="356"/>
      <c r="G705" s="357"/>
      <c r="H705" s="357"/>
      <c r="I705" s="357"/>
      <c r="J705" s="356"/>
      <c r="K705" s="356"/>
      <c r="L705" s="357"/>
      <c r="M705" s="358"/>
      <c r="N705" s="358"/>
    </row>
    <row r="706" spans="6:14" x14ac:dyDescent="0.25">
      <c r="F706" s="356"/>
      <c r="G706" s="357"/>
      <c r="H706" s="357"/>
      <c r="I706" s="357"/>
      <c r="J706" s="356"/>
      <c r="K706" s="356"/>
      <c r="L706" s="357"/>
      <c r="M706" s="358"/>
      <c r="N706" s="358"/>
    </row>
    <row r="707" spans="6:14" x14ac:dyDescent="0.25">
      <c r="F707" s="357"/>
      <c r="G707" s="357"/>
      <c r="H707" s="357"/>
      <c r="I707" s="357"/>
      <c r="J707" s="357"/>
      <c r="K707" s="357"/>
      <c r="L707" s="357"/>
      <c r="M707" s="358"/>
      <c r="N707" s="358"/>
    </row>
    <row r="708" spans="6:14" x14ac:dyDescent="0.25">
      <c r="F708" s="356"/>
      <c r="G708" s="359"/>
      <c r="H708" s="357"/>
      <c r="I708" s="357"/>
      <c r="J708" s="356"/>
      <c r="K708" s="356"/>
      <c r="L708" s="362"/>
      <c r="M708" s="358"/>
      <c r="N708" s="358"/>
    </row>
    <row r="709" spans="6:14" x14ac:dyDescent="0.25">
      <c r="F709" s="356"/>
      <c r="G709" s="362"/>
      <c r="H709" s="362"/>
      <c r="I709" s="362"/>
      <c r="J709" s="357"/>
      <c r="K709" s="357"/>
      <c r="L709" s="362"/>
      <c r="M709" s="358"/>
      <c r="N709" s="358"/>
    </row>
    <row r="710" spans="6:14" x14ac:dyDescent="0.25">
      <c r="F710" s="356"/>
      <c r="G710" s="362"/>
      <c r="H710" s="362"/>
      <c r="I710" s="362"/>
      <c r="J710" s="356"/>
      <c r="K710" s="356"/>
      <c r="L710" s="357"/>
      <c r="M710" s="358"/>
      <c r="N710" s="358"/>
    </row>
    <row r="711" spans="6:14" x14ac:dyDescent="0.25">
      <c r="F711" s="356"/>
      <c r="G711" s="357"/>
      <c r="H711" s="357"/>
      <c r="I711" s="359"/>
      <c r="J711" s="356"/>
      <c r="K711" s="357"/>
      <c r="L711" s="357"/>
      <c r="M711" s="358"/>
      <c r="N711" s="358"/>
    </row>
    <row r="712" spans="6:14" x14ac:dyDescent="0.25">
      <c r="F712" s="356"/>
      <c r="G712" s="357"/>
      <c r="H712" s="357"/>
      <c r="I712" s="357"/>
      <c r="J712" s="356"/>
      <c r="K712" s="356"/>
      <c r="L712" s="357"/>
      <c r="M712" s="358"/>
      <c r="N712" s="358"/>
    </row>
    <row r="713" spans="6:14" x14ac:dyDescent="0.25">
      <c r="F713" s="356"/>
      <c r="G713" s="357"/>
      <c r="H713" s="357"/>
      <c r="I713" s="357"/>
      <c r="J713" s="356"/>
      <c r="K713" s="356"/>
      <c r="L713" s="357"/>
      <c r="M713" s="358"/>
      <c r="N713" s="358"/>
    </row>
    <row r="714" spans="6:14" x14ac:dyDescent="0.25">
      <c r="F714" s="357"/>
      <c r="G714" s="357"/>
      <c r="H714" s="357"/>
      <c r="I714" s="357"/>
      <c r="J714" s="357"/>
      <c r="K714" s="357"/>
      <c r="L714" s="357"/>
      <c r="M714" s="358"/>
      <c r="N714" s="358"/>
    </row>
    <row r="715" spans="6:14" x14ac:dyDescent="0.25">
      <c r="F715" s="356"/>
      <c r="G715" s="359"/>
      <c r="H715" s="357"/>
      <c r="I715" s="357"/>
      <c r="J715" s="356"/>
      <c r="K715" s="356"/>
      <c r="L715" s="357"/>
      <c r="M715" s="358"/>
      <c r="N715" s="358"/>
    </row>
    <row r="716" spans="6:14" x14ac:dyDescent="0.25">
      <c r="F716" s="356"/>
      <c r="G716" s="362"/>
      <c r="H716" s="362"/>
      <c r="I716" s="362"/>
      <c r="J716" s="357"/>
      <c r="K716" s="357"/>
      <c r="L716" s="357"/>
      <c r="M716" s="358"/>
      <c r="N716" s="358"/>
    </row>
    <row r="717" spans="6:14" x14ac:dyDescent="0.25">
      <c r="F717" s="356"/>
      <c r="G717" s="362"/>
      <c r="H717" s="362"/>
      <c r="I717" s="362"/>
      <c r="J717" s="356"/>
      <c r="K717" s="356"/>
      <c r="L717" s="357"/>
      <c r="M717" s="358"/>
      <c r="N717" s="358"/>
    </row>
    <row r="718" spans="6:14" x14ac:dyDescent="0.25">
      <c r="F718" s="356"/>
      <c r="G718" s="357"/>
      <c r="H718" s="357"/>
      <c r="I718" s="359"/>
      <c r="J718" s="356"/>
      <c r="K718" s="357"/>
      <c r="L718" s="357"/>
      <c r="M718" s="358"/>
      <c r="N718" s="358"/>
    </row>
    <row r="719" spans="6:14" x14ac:dyDescent="0.25">
      <c r="F719" s="356"/>
      <c r="G719" s="357"/>
      <c r="H719" s="357"/>
      <c r="I719" s="357"/>
      <c r="J719" s="356"/>
      <c r="K719" s="356"/>
      <c r="L719" s="357"/>
      <c r="M719" s="358"/>
      <c r="N719" s="358"/>
    </row>
    <row r="720" spans="6:14" x14ac:dyDescent="0.25">
      <c r="F720" s="356"/>
      <c r="G720" s="357"/>
      <c r="H720" s="357"/>
      <c r="I720" s="357"/>
      <c r="J720" s="356"/>
      <c r="K720" s="356"/>
      <c r="L720" s="357"/>
      <c r="M720" s="358"/>
      <c r="N720" s="358"/>
    </row>
    <row r="721" spans="6:14" x14ac:dyDescent="0.25">
      <c r="F721" s="357"/>
      <c r="G721" s="357"/>
      <c r="H721" s="357"/>
      <c r="I721" s="357"/>
      <c r="J721" s="357"/>
      <c r="K721" s="357"/>
      <c r="L721" s="357"/>
      <c r="M721" s="358"/>
      <c r="N721" s="358"/>
    </row>
    <row r="722" spans="6:14" x14ac:dyDescent="0.25">
      <c r="F722" s="357"/>
      <c r="G722" s="357"/>
      <c r="H722" s="357"/>
      <c r="I722" s="357"/>
      <c r="J722" s="360"/>
      <c r="K722" s="361"/>
      <c r="L722" s="360"/>
      <c r="M722" s="358"/>
      <c r="N722" s="358"/>
    </row>
    <row r="723" spans="6:14" x14ac:dyDescent="0.25">
      <c r="F723" s="357"/>
      <c r="G723" s="357"/>
      <c r="H723" s="357"/>
      <c r="I723" s="357"/>
      <c r="J723" s="357"/>
      <c r="K723" s="357"/>
      <c r="L723" s="357"/>
      <c r="M723" s="358"/>
      <c r="N723" s="358"/>
    </row>
    <row r="724" spans="6:14" x14ac:dyDescent="0.25">
      <c r="F724" s="356"/>
      <c r="G724" s="356"/>
      <c r="H724" s="356"/>
      <c r="I724" s="357"/>
      <c r="J724" s="357"/>
      <c r="K724" s="357"/>
      <c r="L724" s="357"/>
      <c r="M724" s="358"/>
      <c r="N724" s="358"/>
    </row>
    <row r="725" spans="6:14" x14ac:dyDescent="0.25">
      <c r="F725" s="357"/>
      <c r="G725" s="357"/>
      <c r="H725" s="357"/>
      <c r="I725" s="357"/>
      <c r="J725" s="357"/>
      <c r="K725" s="357"/>
      <c r="L725" s="357"/>
      <c r="M725" s="358"/>
      <c r="N725" s="358"/>
    </row>
    <row r="726" spans="6:14" x14ac:dyDescent="0.25">
      <c r="F726" s="357"/>
      <c r="G726" s="357"/>
      <c r="H726" s="357"/>
      <c r="I726" s="357"/>
      <c r="J726" s="357"/>
      <c r="K726" s="357"/>
      <c r="L726" s="357"/>
      <c r="M726" s="358"/>
      <c r="N726" s="358"/>
    </row>
    <row r="727" spans="6:14" x14ac:dyDescent="0.25">
      <c r="F727" s="357"/>
      <c r="G727" s="357"/>
      <c r="H727" s="357"/>
      <c r="I727" s="357"/>
      <c r="J727" s="357"/>
      <c r="K727" s="357"/>
      <c r="L727" s="357"/>
      <c r="M727" s="358"/>
      <c r="N727" s="358"/>
    </row>
    <row r="728" spans="6:14" x14ac:dyDescent="0.25">
      <c r="F728" s="356"/>
      <c r="G728" s="359"/>
      <c r="H728" s="357"/>
      <c r="I728" s="357"/>
      <c r="J728" s="356"/>
      <c r="K728" s="356"/>
      <c r="L728" s="357"/>
      <c r="M728" s="358"/>
      <c r="N728" s="358"/>
    </row>
    <row r="729" spans="6:14" x14ac:dyDescent="0.25">
      <c r="F729" s="356"/>
      <c r="G729" s="357"/>
      <c r="H729" s="357"/>
      <c r="I729" s="357"/>
      <c r="J729" s="356"/>
      <c r="K729" s="356"/>
      <c r="L729" s="357"/>
      <c r="M729" s="358"/>
      <c r="N729" s="358"/>
    </row>
    <row r="730" spans="6:14" x14ac:dyDescent="0.25">
      <c r="F730" s="356"/>
      <c r="G730" s="357"/>
      <c r="H730" s="357"/>
      <c r="I730" s="359"/>
      <c r="J730" s="356"/>
      <c r="K730" s="357"/>
      <c r="L730" s="357"/>
      <c r="M730" s="358"/>
      <c r="N730" s="358"/>
    </row>
    <row r="731" spans="6:14" x14ac:dyDescent="0.25">
      <c r="F731" s="356"/>
      <c r="G731" s="357"/>
      <c r="H731" s="357"/>
      <c r="I731" s="357"/>
      <c r="J731" s="356"/>
      <c r="K731" s="356"/>
      <c r="L731" s="357"/>
      <c r="M731" s="358"/>
      <c r="N731" s="358"/>
    </row>
    <row r="732" spans="6:14" x14ac:dyDescent="0.25">
      <c r="F732" s="356"/>
      <c r="G732" s="357"/>
      <c r="H732" s="357"/>
      <c r="I732" s="357"/>
      <c r="J732" s="356"/>
      <c r="K732" s="356"/>
      <c r="L732" s="357"/>
      <c r="M732" s="358"/>
      <c r="N732" s="358"/>
    </row>
    <row r="733" spans="6:14" x14ac:dyDescent="0.25">
      <c r="F733" s="357"/>
      <c r="G733" s="357"/>
      <c r="H733" s="357"/>
      <c r="I733" s="357"/>
      <c r="J733" s="357"/>
      <c r="K733" s="357"/>
      <c r="L733" s="357"/>
      <c r="M733" s="358"/>
      <c r="N733" s="358"/>
    </row>
    <row r="734" spans="6:14" x14ac:dyDescent="0.25">
      <c r="F734" s="356"/>
      <c r="G734" s="359"/>
      <c r="H734" s="357"/>
      <c r="I734" s="357"/>
      <c r="J734" s="356"/>
      <c r="K734" s="356"/>
      <c r="L734" s="362"/>
      <c r="M734" s="358"/>
      <c r="N734" s="358"/>
    </row>
    <row r="735" spans="6:14" x14ac:dyDescent="0.25">
      <c r="F735" s="356"/>
      <c r="G735" s="362"/>
      <c r="H735" s="362"/>
      <c r="I735" s="362"/>
      <c r="J735" s="357"/>
      <c r="K735" s="357"/>
      <c r="L735" s="362"/>
      <c r="M735" s="358"/>
      <c r="N735" s="358"/>
    </row>
    <row r="736" spans="6:14" x14ac:dyDescent="0.25">
      <c r="F736" s="356"/>
      <c r="G736" s="362"/>
      <c r="H736" s="362"/>
      <c r="I736" s="362"/>
      <c r="J736" s="356"/>
      <c r="K736" s="356"/>
      <c r="L736" s="357"/>
      <c r="M736" s="358"/>
      <c r="N736" s="358"/>
    </row>
    <row r="737" spans="6:14" x14ac:dyDescent="0.25">
      <c r="F737" s="356"/>
      <c r="G737" s="357"/>
      <c r="H737" s="357"/>
      <c r="I737" s="359"/>
      <c r="J737" s="356"/>
      <c r="K737" s="357"/>
      <c r="L737" s="357"/>
      <c r="M737" s="358"/>
      <c r="N737" s="358"/>
    </row>
    <row r="738" spans="6:14" x14ac:dyDescent="0.25">
      <c r="F738" s="356"/>
      <c r="G738" s="357"/>
      <c r="H738" s="357"/>
      <c r="I738" s="357"/>
      <c r="J738" s="356"/>
      <c r="K738" s="356"/>
      <c r="L738" s="357"/>
      <c r="M738" s="358"/>
      <c r="N738" s="358"/>
    </row>
    <row r="739" spans="6:14" x14ac:dyDescent="0.25">
      <c r="F739" s="356"/>
      <c r="G739" s="357"/>
      <c r="H739" s="357"/>
      <c r="I739" s="357"/>
      <c r="J739" s="356"/>
      <c r="K739" s="356"/>
      <c r="L739" s="357"/>
      <c r="M739" s="358"/>
      <c r="N739" s="358"/>
    </row>
    <row r="740" spans="6:14" x14ac:dyDescent="0.25">
      <c r="F740" s="357"/>
      <c r="G740" s="357"/>
      <c r="H740" s="357"/>
      <c r="I740" s="357"/>
      <c r="J740" s="357"/>
      <c r="K740" s="357"/>
      <c r="L740" s="357"/>
      <c r="M740" s="358"/>
      <c r="N740" s="358"/>
    </row>
    <row r="741" spans="6:14" x14ac:dyDescent="0.25">
      <c r="F741" s="356"/>
      <c r="G741" s="359"/>
      <c r="H741" s="357"/>
      <c r="I741" s="357"/>
      <c r="J741" s="356"/>
      <c r="K741" s="356"/>
      <c r="L741" s="362"/>
      <c r="M741" s="358"/>
      <c r="N741" s="358"/>
    </row>
    <row r="742" spans="6:14" x14ac:dyDescent="0.25">
      <c r="F742" s="356"/>
      <c r="G742" s="362"/>
      <c r="H742" s="362"/>
      <c r="I742" s="362"/>
      <c r="J742" s="357"/>
      <c r="K742" s="357"/>
      <c r="L742" s="362"/>
      <c r="M742" s="358"/>
      <c r="N742" s="358"/>
    </row>
    <row r="743" spans="6:14" x14ac:dyDescent="0.25">
      <c r="F743" s="356"/>
      <c r="G743" s="362"/>
      <c r="H743" s="362"/>
      <c r="I743" s="362"/>
      <c r="J743" s="356"/>
      <c r="K743" s="356"/>
      <c r="L743" s="357"/>
      <c r="M743" s="358"/>
      <c r="N743" s="358"/>
    </row>
    <row r="744" spans="6:14" x14ac:dyDescent="0.25">
      <c r="F744" s="356"/>
      <c r="G744" s="357"/>
      <c r="H744" s="357"/>
      <c r="I744" s="359"/>
      <c r="J744" s="356"/>
      <c r="K744" s="357"/>
      <c r="L744" s="357"/>
      <c r="M744" s="358"/>
      <c r="N744" s="358"/>
    </row>
    <row r="745" spans="6:14" x14ac:dyDescent="0.25">
      <c r="F745" s="356"/>
      <c r="G745" s="357"/>
      <c r="H745" s="357"/>
      <c r="I745" s="357"/>
      <c r="J745" s="356"/>
      <c r="K745" s="356"/>
      <c r="L745" s="357"/>
      <c r="M745" s="358"/>
      <c r="N745" s="358"/>
    </row>
    <row r="746" spans="6:14" x14ac:dyDescent="0.25">
      <c r="F746" s="356"/>
      <c r="G746" s="357"/>
      <c r="H746" s="357"/>
      <c r="I746" s="357"/>
      <c r="J746" s="356"/>
      <c r="K746" s="356"/>
      <c r="L746" s="357"/>
      <c r="M746" s="358"/>
      <c r="N746" s="358"/>
    </row>
    <row r="747" spans="6:14" x14ac:dyDescent="0.25">
      <c r="F747" s="357"/>
      <c r="G747" s="357"/>
      <c r="H747" s="357"/>
      <c r="I747" s="357"/>
      <c r="J747" s="357"/>
      <c r="K747" s="357"/>
      <c r="L747" s="357"/>
      <c r="M747" s="358"/>
      <c r="N747" s="358"/>
    </row>
    <row r="748" spans="6:14" x14ac:dyDescent="0.25">
      <c r="F748" s="356"/>
      <c r="G748" s="359"/>
      <c r="H748" s="357"/>
      <c r="I748" s="357"/>
      <c r="J748" s="356"/>
      <c r="K748" s="356"/>
      <c r="L748" s="362"/>
      <c r="M748" s="358"/>
      <c r="N748" s="358"/>
    </row>
    <row r="749" spans="6:14" x14ac:dyDescent="0.25">
      <c r="F749" s="356"/>
      <c r="G749" s="362"/>
      <c r="H749" s="362"/>
      <c r="I749" s="362"/>
      <c r="J749" s="357"/>
      <c r="K749" s="357"/>
      <c r="L749" s="362"/>
      <c r="M749" s="358"/>
      <c r="N749" s="358"/>
    </row>
    <row r="750" spans="6:14" x14ac:dyDescent="0.25">
      <c r="F750" s="356"/>
      <c r="G750" s="362"/>
      <c r="H750" s="362"/>
      <c r="I750" s="362"/>
      <c r="J750" s="356"/>
      <c r="K750" s="356"/>
      <c r="L750" s="357"/>
      <c r="M750" s="358"/>
      <c r="N750" s="358"/>
    </row>
    <row r="751" spans="6:14" x14ac:dyDescent="0.25">
      <c r="F751" s="356"/>
      <c r="G751" s="357"/>
      <c r="H751" s="357"/>
      <c r="I751" s="359"/>
      <c r="J751" s="356"/>
      <c r="K751" s="357"/>
      <c r="L751" s="357"/>
      <c r="M751" s="358"/>
      <c r="N751" s="358"/>
    </row>
    <row r="752" spans="6:14" x14ac:dyDescent="0.25">
      <c r="F752" s="356"/>
      <c r="G752" s="357"/>
      <c r="H752" s="357"/>
      <c r="I752" s="357"/>
      <c r="J752" s="356"/>
      <c r="K752" s="356"/>
      <c r="L752" s="357"/>
      <c r="M752" s="358"/>
      <c r="N752" s="358"/>
    </row>
    <row r="753" spans="6:14" x14ac:dyDescent="0.25">
      <c r="F753" s="356"/>
      <c r="G753" s="357"/>
      <c r="H753" s="357"/>
      <c r="I753" s="357"/>
      <c r="J753" s="356"/>
      <c r="K753" s="356"/>
      <c r="L753" s="357"/>
      <c r="M753" s="358"/>
      <c r="N753" s="358"/>
    </row>
    <row r="754" spans="6:14" x14ac:dyDescent="0.25">
      <c r="F754" s="357"/>
      <c r="G754" s="357"/>
      <c r="H754" s="357"/>
      <c r="I754" s="357"/>
      <c r="J754" s="357"/>
      <c r="K754" s="357"/>
      <c r="L754" s="357"/>
      <c r="M754" s="358"/>
      <c r="N754" s="358"/>
    </row>
    <row r="755" spans="6:14" x14ac:dyDescent="0.25">
      <c r="F755" s="356"/>
      <c r="G755" s="359"/>
      <c r="H755" s="357"/>
      <c r="I755" s="357"/>
      <c r="J755" s="356"/>
      <c r="K755" s="356"/>
      <c r="L755" s="362"/>
      <c r="M755" s="358"/>
      <c r="N755" s="358"/>
    </row>
    <row r="756" spans="6:14" x14ac:dyDescent="0.25">
      <c r="F756" s="356"/>
      <c r="G756" s="362"/>
      <c r="H756" s="362"/>
      <c r="I756" s="362"/>
      <c r="J756" s="357"/>
      <c r="K756" s="357"/>
      <c r="L756" s="362"/>
      <c r="M756" s="358"/>
      <c r="N756" s="358"/>
    </row>
    <row r="757" spans="6:14" x14ac:dyDescent="0.25">
      <c r="F757" s="356"/>
      <c r="G757" s="362"/>
      <c r="H757" s="362"/>
      <c r="I757" s="362"/>
      <c r="J757" s="356"/>
      <c r="K757" s="356"/>
      <c r="L757" s="357"/>
      <c r="M757" s="358"/>
      <c r="N757" s="358"/>
    </row>
    <row r="758" spans="6:14" x14ac:dyDescent="0.25">
      <c r="F758" s="356"/>
      <c r="G758" s="357"/>
      <c r="H758" s="357"/>
      <c r="I758" s="359"/>
      <c r="J758" s="356"/>
      <c r="K758" s="357"/>
      <c r="L758" s="357"/>
      <c r="M758" s="358"/>
      <c r="N758" s="358"/>
    </row>
    <row r="759" spans="6:14" x14ac:dyDescent="0.25">
      <c r="F759" s="356"/>
      <c r="G759" s="357"/>
      <c r="H759" s="357"/>
      <c r="I759" s="357"/>
      <c r="J759" s="356"/>
      <c r="K759" s="356"/>
      <c r="L759" s="357"/>
      <c r="M759" s="358"/>
      <c r="N759" s="358"/>
    </row>
    <row r="760" spans="6:14" x14ac:dyDescent="0.25">
      <c r="F760" s="356"/>
      <c r="G760" s="357"/>
      <c r="H760" s="357"/>
      <c r="I760" s="357"/>
      <c r="J760" s="356"/>
      <c r="K760" s="356"/>
      <c r="L760" s="357"/>
      <c r="M760" s="358"/>
      <c r="N760" s="358"/>
    </row>
    <row r="761" spans="6:14" x14ac:dyDescent="0.25">
      <c r="F761" s="357"/>
      <c r="G761" s="357"/>
      <c r="H761" s="357"/>
      <c r="I761" s="357"/>
      <c r="J761" s="357"/>
      <c r="K761" s="357"/>
      <c r="L761" s="357"/>
      <c r="M761" s="358"/>
      <c r="N761" s="358"/>
    </row>
    <row r="762" spans="6:14" x14ac:dyDescent="0.25">
      <c r="F762" s="356"/>
      <c r="G762" s="359"/>
      <c r="H762" s="357"/>
      <c r="I762" s="357"/>
      <c r="J762" s="356"/>
      <c r="K762" s="356"/>
      <c r="L762" s="362"/>
      <c r="M762" s="358"/>
      <c r="N762" s="358"/>
    </row>
    <row r="763" spans="6:14" x14ac:dyDescent="0.25">
      <c r="F763" s="356"/>
      <c r="G763" s="362"/>
      <c r="H763" s="362"/>
      <c r="I763" s="362"/>
      <c r="J763" s="357"/>
      <c r="K763" s="357"/>
      <c r="L763" s="362"/>
      <c r="M763" s="358"/>
      <c r="N763" s="358"/>
    </row>
    <row r="764" spans="6:14" x14ac:dyDescent="0.25">
      <c r="F764" s="356"/>
      <c r="G764" s="362"/>
      <c r="H764" s="362"/>
      <c r="I764" s="362"/>
      <c r="J764" s="356"/>
      <c r="K764" s="356"/>
      <c r="L764" s="357"/>
      <c r="M764" s="358"/>
      <c r="N764" s="358"/>
    </row>
    <row r="765" spans="6:14" x14ac:dyDescent="0.25">
      <c r="F765" s="356"/>
      <c r="G765" s="357"/>
      <c r="H765" s="357"/>
      <c r="I765" s="359"/>
      <c r="J765" s="356"/>
      <c r="K765" s="357"/>
      <c r="L765" s="357"/>
      <c r="M765" s="358"/>
      <c r="N765" s="358"/>
    </row>
    <row r="766" spans="6:14" x14ac:dyDescent="0.25">
      <c r="F766" s="356"/>
      <c r="G766" s="357"/>
      <c r="H766" s="357"/>
      <c r="I766" s="357"/>
      <c r="J766" s="356"/>
      <c r="K766" s="356"/>
      <c r="L766" s="357"/>
      <c r="M766" s="358"/>
      <c r="N766" s="358"/>
    </row>
    <row r="767" spans="6:14" x14ac:dyDescent="0.25">
      <c r="F767" s="356"/>
      <c r="G767" s="357"/>
      <c r="H767" s="357"/>
      <c r="I767" s="357"/>
      <c r="J767" s="356"/>
      <c r="K767" s="356"/>
      <c r="L767" s="357"/>
      <c r="M767" s="358"/>
      <c r="N767" s="358"/>
    </row>
    <row r="768" spans="6:14" x14ac:dyDescent="0.25">
      <c r="F768" s="357"/>
      <c r="G768" s="357"/>
      <c r="H768" s="357"/>
      <c r="I768" s="357"/>
      <c r="J768" s="357"/>
      <c r="K768" s="357"/>
      <c r="L768" s="357"/>
      <c r="M768" s="358"/>
      <c r="N768" s="358"/>
    </row>
    <row r="769" spans="6:14" x14ac:dyDescent="0.25">
      <c r="F769" s="356"/>
      <c r="G769" s="359"/>
      <c r="H769" s="357"/>
      <c r="I769" s="357"/>
      <c r="J769" s="356"/>
      <c r="K769" s="356"/>
      <c r="L769" s="362"/>
      <c r="M769" s="358"/>
      <c r="N769" s="358"/>
    </row>
    <row r="770" spans="6:14" x14ac:dyDescent="0.25">
      <c r="F770" s="357"/>
      <c r="G770" s="357"/>
      <c r="H770" s="357"/>
      <c r="I770" s="357"/>
      <c r="J770" s="357"/>
      <c r="K770" s="357"/>
      <c r="L770" s="362"/>
      <c r="M770" s="358"/>
      <c r="N770" s="358"/>
    </row>
    <row r="771" spans="6:14" x14ac:dyDescent="0.25">
      <c r="F771" s="356"/>
      <c r="G771" s="357"/>
      <c r="H771" s="357"/>
      <c r="I771" s="357"/>
      <c r="J771" s="356"/>
      <c r="K771" s="356"/>
      <c r="L771" s="357"/>
      <c r="M771" s="358"/>
      <c r="N771" s="358"/>
    </row>
    <row r="772" spans="6:14" x14ac:dyDescent="0.25">
      <c r="F772" s="356"/>
      <c r="G772" s="357"/>
      <c r="H772" s="357"/>
      <c r="I772" s="359"/>
      <c r="J772" s="356"/>
      <c r="K772" s="357"/>
      <c r="L772" s="357"/>
      <c r="M772" s="358"/>
      <c r="N772" s="358"/>
    </row>
    <row r="773" spans="6:14" x14ac:dyDescent="0.25">
      <c r="F773" s="356"/>
      <c r="G773" s="357"/>
      <c r="H773" s="357"/>
      <c r="I773" s="357"/>
      <c r="J773" s="356"/>
      <c r="K773" s="356"/>
      <c r="L773" s="357"/>
      <c r="M773" s="358"/>
      <c r="N773" s="358"/>
    </row>
    <row r="774" spans="6:14" x14ac:dyDescent="0.25">
      <c r="F774" s="356"/>
      <c r="G774" s="357"/>
      <c r="H774" s="357"/>
      <c r="I774" s="357"/>
      <c r="J774" s="356"/>
      <c r="K774" s="356"/>
      <c r="L774" s="357"/>
      <c r="M774" s="358"/>
      <c r="N774" s="358"/>
    </row>
    <row r="775" spans="6:14" x14ac:dyDescent="0.25">
      <c r="F775" s="357"/>
      <c r="G775" s="357"/>
      <c r="H775" s="357"/>
      <c r="I775" s="357"/>
      <c r="J775" s="357"/>
      <c r="K775" s="357"/>
      <c r="L775" s="357"/>
      <c r="M775" s="358"/>
      <c r="N775" s="358"/>
    </row>
    <row r="776" spans="6:14" x14ac:dyDescent="0.25">
      <c r="F776" s="357"/>
      <c r="G776" s="357"/>
      <c r="H776" s="357"/>
      <c r="I776" s="357"/>
      <c r="J776" s="360"/>
      <c r="K776" s="361"/>
      <c r="L776" s="360"/>
      <c r="M776" s="358"/>
      <c r="N776" s="358"/>
    </row>
    <row r="777" spans="6:14" x14ac:dyDescent="0.25">
      <c r="F777" s="357"/>
      <c r="G777" s="357"/>
      <c r="H777" s="357"/>
      <c r="I777" s="357"/>
      <c r="J777" s="357"/>
      <c r="K777" s="357"/>
      <c r="L777" s="357"/>
      <c r="M777" s="358"/>
      <c r="N777" s="358"/>
    </row>
    <row r="778" spans="6:14" x14ac:dyDescent="0.25">
      <c r="F778" s="356"/>
      <c r="G778" s="356"/>
      <c r="H778" s="356"/>
      <c r="I778" s="357"/>
      <c r="J778" s="357"/>
      <c r="K778" s="357"/>
      <c r="L778" s="357"/>
      <c r="M778" s="358"/>
      <c r="N778" s="358"/>
    </row>
    <row r="779" spans="6:14" x14ac:dyDescent="0.25">
      <c r="F779" s="357"/>
      <c r="G779" s="357"/>
      <c r="H779" s="357"/>
      <c r="I779" s="357"/>
      <c r="J779" s="357"/>
      <c r="K779" s="357"/>
      <c r="L779" s="357"/>
      <c r="M779" s="358"/>
      <c r="N779" s="358"/>
    </row>
    <row r="780" spans="6:14" x14ac:dyDescent="0.25">
      <c r="F780" s="357"/>
      <c r="G780" s="357"/>
      <c r="H780" s="357"/>
      <c r="I780" s="357"/>
      <c r="J780" s="357"/>
      <c r="K780" s="357"/>
      <c r="L780" s="357"/>
      <c r="M780" s="358"/>
      <c r="N780" s="358"/>
    </row>
    <row r="781" spans="6:14" x14ac:dyDescent="0.25">
      <c r="F781" s="357"/>
      <c r="G781" s="357"/>
      <c r="H781" s="357"/>
      <c r="I781" s="357"/>
      <c r="J781" s="357"/>
      <c r="K781" s="357"/>
      <c r="L781" s="357"/>
      <c r="M781" s="358"/>
      <c r="N781" s="358"/>
    </row>
    <row r="782" spans="6:14" x14ac:dyDescent="0.25">
      <c r="F782" s="356"/>
      <c r="G782" s="359"/>
      <c r="H782" s="357"/>
      <c r="I782" s="357"/>
      <c r="J782" s="356"/>
      <c r="K782" s="356"/>
      <c r="L782" s="362"/>
      <c r="M782" s="358"/>
      <c r="N782" s="358"/>
    </row>
    <row r="783" spans="6:14" x14ac:dyDescent="0.25">
      <c r="F783" s="356"/>
      <c r="G783" s="362"/>
      <c r="H783" s="362"/>
      <c r="I783" s="362"/>
      <c r="J783" s="357"/>
      <c r="K783" s="357"/>
      <c r="L783" s="362"/>
      <c r="M783" s="358"/>
      <c r="N783" s="358"/>
    </row>
    <row r="784" spans="6:14" x14ac:dyDescent="0.25">
      <c r="F784" s="356"/>
      <c r="G784" s="362"/>
      <c r="H784" s="362"/>
      <c r="I784" s="362"/>
      <c r="J784" s="356"/>
      <c r="K784" s="356"/>
      <c r="L784" s="357"/>
      <c r="M784" s="358"/>
      <c r="N784" s="358"/>
    </row>
    <row r="785" spans="6:14" x14ac:dyDescent="0.25">
      <c r="F785" s="356"/>
      <c r="G785" s="357"/>
      <c r="H785" s="357"/>
      <c r="I785" s="359"/>
      <c r="J785" s="356"/>
      <c r="K785" s="357"/>
      <c r="L785" s="357"/>
      <c r="M785" s="358"/>
      <c r="N785" s="358"/>
    </row>
    <row r="786" spans="6:14" x14ac:dyDescent="0.25">
      <c r="F786" s="356"/>
      <c r="G786" s="357"/>
      <c r="H786" s="357"/>
      <c r="I786" s="357"/>
      <c r="J786" s="356"/>
      <c r="K786" s="356"/>
      <c r="L786" s="357"/>
      <c r="M786" s="358"/>
      <c r="N786" s="358"/>
    </row>
    <row r="787" spans="6:14" x14ac:dyDescent="0.25">
      <c r="F787" s="356"/>
      <c r="G787" s="357"/>
      <c r="H787" s="357"/>
      <c r="I787" s="357"/>
      <c r="J787" s="356"/>
      <c r="K787" s="356"/>
      <c r="L787" s="357"/>
      <c r="M787" s="358"/>
      <c r="N787" s="358"/>
    </row>
    <row r="788" spans="6:14" x14ac:dyDescent="0.25">
      <c r="F788" s="357"/>
      <c r="G788" s="357"/>
      <c r="H788" s="357"/>
      <c r="I788" s="357"/>
      <c r="J788" s="357"/>
      <c r="K788" s="357"/>
      <c r="L788" s="357"/>
      <c r="M788" s="358"/>
      <c r="N788" s="358"/>
    </row>
    <row r="789" spans="6:14" x14ac:dyDescent="0.25">
      <c r="F789" s="356"/>
      <c r="G789" s="359"/>
      <c r="H789" s="357"/>
      <c r="I789" s="357"/>
      <c r="J789" s="356"/>
      <c r="K789" s="356"/>
      <c r="L789" s="357"/>
      <c r="M789" s="358"/>
      <c r="N789" s="358"/>
    </row>
    <row r="790" spans="6:14" x14ac:dyDescent="0.25">
      <c r="F790" s="356"/>
      <c r="G790" s="357"/>
      <c r="H790" s="357"/>
      <c r="I790" s="357"/>
      <c r="J790" s="356"/>
      <c r="K790" s="356"/>
      <c r="L790" s="357"/>
      <c r="M790" s="358"/>
      <c r="N790" s="358"/>
    </row>
    <row r="791" spans="6:14" x14ac:dyDescent="0.25">
      <c r="F791" s="356"/>
      <c r="G791" s="357"/>
      <c r="H791" s="357"/>
      <c r="I791" s="359"/>
      <c r="J791" s="356"/>
      <c r="K791" s="357"/>
      <c r="L791" s="357"/>
      <c r="M791" s="358"/>
      <c r="N791" s="358"/>
    </row>
    <row r="792" spans="6:14" x14ac:dyDescent="0.25">
      <c r="F792" s="356"/>
      <c r="G792" s="357"/>
      <c r="H792" s="357"/>
      <c r="I792" s="357"/>
      <c r="J792" s="356"/>
      <c r="K792" s="356"/>
      <c r="L792" s="357"/>
      <c r="M792" s="358"/>
      <c r="N792" s="358"/>
    </row>
    <row r="793" spans="6:14" x14ac:dyDescent="0.25">
      <c r="F793" s="356"/>
      <c r="G793" s="357"/>
      <c r="H793" s="357"/>
      <c r="I793" s="357"/>
      <c r="J793" s="356"/>
      <c r="K793" s="356"/>
      <c r="L793" s="357"/>
      <c r="M793" s="358"/>
      <c r="N793" s="358"/>
    </row>
    <row r="794" spans="6:14" x14ac:dyDescent="0.25">
      <c r="F794" s="357"/>
      <c r="G794" s="357"/>
      <c r="H794" s="357"/>
      <c r="I794" s="357"/>
      <c r="J794" s="357"/>
      <c r="K794" s="357"/>
      <c r="L794" s="357"/>
      <c r="M794" s="358"/>
      <c r="N794" s="358"/>
    </row>
    <row r="795" spans="6:14" x14ac:dyDescent="0.25">
      <c r="F795" s="356"/>
      <c r="G795" s="359"/>
      <c r="H795" s="357"/>
      <c r="I795" s="357"/>
      <c r="J795" s="356"/>
      <c r="K795" s="356"/>
      <c r="L795" s="357"/>
      <c r="M795" s="358"/>
      <c r="N795" s="358"/>
    </row>
    <row r="796" spans="6:14" x14ac:dyDescent="0.25">
      <c r="F796" s="356"/>
      <c r="G796" s="357"/>
      <c r="H796" s="357"/>
      <c r="I796" s="357"/>
      <c r="J796" s="356"/>
      <c r="K796" s="356"/>
      <c r="L796" s="357"/>
      <c r="M796" s="358"/>
      <c r="N796" s="358"/>
    </row>
    <row r="797" spans="6:14" x14ac:dyDescent="0.25">
      <c r="F797" s="356"/>
      <c r="G797" s="357"/>
      <c r="H797" s="357"/>
      <c r="I797" s="359"/>
      <c r="J797" s="356"/>
      <c r="K797" s="357"/>
      <c r="L797" s="357"/>
      <c r="M797" s="358"/>
      <c r="N797" s="358"/>
    </row>
    <row r="798" spans="6:14" x14ac:dyDescent="0.25">
      <c r="F798" s="356"/>
      <c r="G798" s="357"/>
      <c r="H798" s="357"/>
      <c r="I798" s="357"/>
      <c r="J798" s="356"/>
      <c r="K798" s="356"/>
      <c r="L798" s="357"/>
      <c r="M798" s="358"/>
      <c r="N798" s="358"/>
    </row>
    <row r="799" spans="6:14" x14ac:dyDescent="0.25">
      <c r="F799" s="356"/>
      <c r="G799" s="357"/>
      <c r="H799" s="357"/>
      <c r="I799" s="357"/>
      <c r="J799" s="356"/>
      <c r="K799" s="356"/>
      <c r="L799" s="357"/>
      <c r="M799" s="358"/>
      <c r="N799" s="358"/>
    </row>
    <row r="800" spans="6:14" x14ac:dyDescent="0.25">
      <c r="F800" s="357"/>
      <c r="G800" s="357"/>
      <c r="H800" s="357"/>
      <c r="I800" s="357"/>
      <c r="J800" s="357"/>
      <c r="K800" s="357"/>
      <c r="L800" s="357"/>
      <c r="M800" s="358"/>
      <c r="N800" s="358"/>
    </row>
    <row r="801" spans="6:14" x14ac:dyDescent="0.25">
      <c r="F801" s="356"/>
      <c r="G801" s="359"/>
      <c r="H801" s="357"/>
      <c r="I801" s="357"/>
      <c r="J801" s="356"/>
      <c r="K801" s="356"/>
      <c r="L801" s="357"/>
      <c r="M801" s="358"/>
      <c r="N801" s="358"/>
    </row>
    <row r="802" spans="6:14" x14ac:dyDescent="0.25">
      <c r="F802" s="356"/>
      <c r="G802" s="357"/>
      <c r="H802" s="357"/>
      <c r="I802" s="357"/>
      <c r="J802" s="356"/>
      <c r="K802" s="356"/>
      <c r="L802" s="357"/>
      <c r="M802" s="358"/>
      <c r="N802" s="358"/>
    </row>
    <row r="803" spans="6:14" x14ac:dyDescent="0.25">
      <c r="F803" s="356"/>
      <c r="G803" s="357"/>
      <c r="H803" s="357"/>
      <c r="I803" s="359"/>
      <c r="J803" s="356"/>
      <c r="K803" s="357"/>
      <c r="L803" s="357"/>
      <c r="M803" s="358"/>
      <c r="N803" s="358"/>
    </row>
    <row r="804" spans="6:14" x14ac:dyDescent="0.25">
      <c r="F804" s="356"/>
      <c r="G804" s="357"/>
      <c r="H804" s="357"/>
      <c r="I804" s="357"/>
      <c r="J804" s="356"/>
      <c r="K804" s="356"/>
      <c r="L804" s="357"/>
      <c r="M804" s="358"/>
      <c r="N804" s="358"/>
    </row>
    <row r="805" spans="6:14" x14ac:dyDescent="0.25">
      <c r="F805" s="356"/>
      <c r="G805" s="357"/>
      <c r="H805" s="357"/>
      <c r="I805" s="357"/>
      <c r="J805" s="356"/>
      <c r="K805" s="356"/>
      <c r="L805" s="357"/>
      <c r="M805" s="358"/>
      <c r="N805" s="358"/>
    </row>
    <row r="806" spans="6:14" x14ac:dyDescent="0.25">
      <c r="F806" s="357"/>
      <c r="G806" s="357"/>
      <c r="H806" s="357"/>
      <c r="I806" s="357"/>
      <c r="J806" s="357"/>
      <c r="K806" s="357"/>
      <c r="L806" s="357"/>
      <c r="M806" s="358"/>
      <c r="N806" s="358"/>
    </row>
    <row r="807" spans="6:14" x14ac:dyDescent="0.25">
      <c r="F807" s="356"/>
      <c r="G807" s="359"/>
      <c r="H807" s="357"/>
      <c r="I807" s="357"/>
      <c r="J807" s="356"/>
      <c r="K807" s="356"/>
      <c r="L807" s="357"/>
      <c r="M807" s="358"/>
      <c r="N807" s="358"/>
    </row>
    <row r="808" spans="6:14" x14ac:dyDescent="0.25">
      <c r="F808" s="356"/>
      <c r="G808" s="362"/>
      <c r="H808" s="362"/>
      <c r="I808" s="362"/>
      <c r="J808" s="357"/>
      <c r="K808" s="357"/>
      <c r="L808" s="357"/>
      <c r="M808" s="358"/>
      <c r="N808" s="358"/>
    </row>
    <row r="809" spans="6:14" x14ac:dyDescent="0.25">
      <c r="F809" s="356"/>
      <c r="G809" s="362"/>
      <c r="H809" s="362"/>
      <c r="I809" s="362"/>
      <c r="J809" s="356"/>
      <c r="K809" s="356"/>
      <c r="L809" s="357"/>
      <c r="M809" s="358"/>
      <c r="N809" s="358"/>
    </row>
    <row r="810" spans="6:14" x14ac:dyDescent="0.25">
      <c r="F810" s="356"/>
      <c r="G810" s="357"/>
      <c r="H810" s="357"/>
      <c r="I810" s="359"/>
      <c r="J810" s="356"/>
      <c r="K810" s="357"/>
      <c r="L810" s="357"/>
      <c r="M810" s="358"/>
      <c r="N810" s="358"/>
    </row>
    <row r="811" spans="6:14" x14ac:dyDescent="0.25">
      <c r="F811" s="356"/>
      <c r="G811" s="357"/>
      <c r="H811" s="357"/>
      <c r="I811" s="357"/>
      <c r="J811" s="356"/>
      <c r="K811" s="356"/>
      <c r="L811" s="357"/>
      <c r="M811" s="358"/>
      <c r="N811" s="358"/>
    </row>
    <row r="812" spans="6:14" x14ac:dyDescent="0.25">
      <c r="F812" s="356"/>
      <c r="G812" s="357"/>
      <c r="H812" s="357"/>
      <c r="I812" s="357"/>
      <c r="J812" s="356"/>
      <c r="K812" s="356"/>
      <c r="L812" s="357"/>
      <c r="M812" s="358"/>
      <c r="N812" s="358"/>
    </row>
    <row r="813" spans="6:14" x14ac:dyDescent="0.25">
      <c r="F813" s="357"/>
      <c r="G813" s="357"/>
      <c r="H813" s="357"/>
      <c r="I813" s="357"/>
      <c r="J813" s="357"/>
      <c r="K813" s="357"/>
      <c r="L813" s="357"/>
      <c r="M813" s="358"/>
      <c r="N813" s="358"/>
    </row>
    <row r="814" spans="6:14" x14ac:dyDescent="0.25">
      <c r="F814" s="356"/>
      <c r="G814" s="359"/>
      <c r="H814" s="357"/>
      <c r="I814" s="357"/>
      <c r="J814" s="356"/>
      <c r="K814" s="356"/>
      <c r="L814" s="357"/>
      <c r="M814" s="358"/>
      <c r="N814" s="358"/>
    </row>
    <row r="815" spans="6:14" x14ac:dyDescent="0.25">
      <c r="F815" s="356"/>
      <c r="G815" s="357"/>
      <c r="H815" s="357"/>
      <c r="I815" s="357"/>
      <c r="J815" s="356"/>
      <c r="K815" s="356"/>
      <c r="L815" s="357"/>
      <c r="M815" s="358"/>
      <c r="N815" s="358"/>
    </row>
    <row r="816" spans="6:14" x14ac:dyDescent="0.25">
      <c r="F816" s="356"/>
      <c r="G816" s="357"/>
      <c r="H816" s="357"/>
      <c r="I816" s="359"/>
      <c r="J816" s="356"/>
      <c r="K816" s="357"/>
      <c r="L816" s="357"/>
      <c r="M816" s="358"/>
      <c r="N816" s="358"/>
    </row>
    <row r="817" spans="6:14" x14ac:dyDescent="0.25">
      <c r="F817" s="356"/>
      <c r="G817" s="357"/>
      <c r="H817" s="357"/>
      <c r="I817" s="357"/>
      <c r="J817" s="356"/>
      <c r="K817" s="356"/>
      <c r="L817" s="357"/>
      <c r="M817" s="358"/>
      <c r="N817" s="358"/>
    </row>
    <row r="818" spans="6:14" x14ac:dyDescent="0.25">
      <c r="F818" s="356"/>
      <c r="G818" s="357"/>
      <c r="H818" s="357"/>
      <c r="I818" s="357"/>
      <c r="J818" s="356"/>
      <c r="K818" s="356"/>
      <c r="L818" s="357"/>
      <c r="M818" s="358"/>
      <c r="N818" s="358"/>
    </row>
    <row r="819" spans="6:14" x14ac:dyDescent="0.25">
      <c r="F819" s="357"/>
      <c r="G819" s="357"/>
      <c r="H819" s="357"/>
      <c r="I819" s="357"/>
      <c r="J819" s="357"/>
      <c r="K819" s="357"/>
      <c r="L819" s="357"/>
      <c r="M819" s="358"/>
      <c r="N819" s="358"/>
    </row>
    <row r="820" spans="6:14" x14ac:dyDescent="0.25">
      <c r="F820" s="356"/>
      <c r="G820" s="359"/>
      <c r="H820" s="357"/>
      <c r="I820" s="357"/>
      <c r="J820" s="356"/>
      <c r="K820" s="356"/>
      <c r="L820" s="357"/>
      <c r="M820" s="358"/>
      <c r="N820" s="358"/>
    </row>
    <row r="821" spans="6:14" x14ac:dyDescent="0.25">
      <c r="F821" s="356"/>
      <c r="G821" s="362"/>
      <c r="H821" s="362"/>
      <c r="I821" s="362"/>
      <c r="J821" s="357"/>
      <c r="K821" s="357"/>
      <c r="L821" s="357"/>
      <c r="M821" s="358"/>
      <c r="N821" s="358"/>
    </row>
    <row r="822" spans="6:14" x14ac:dyDescent="0.25">
      <c r="F822" s="356"/>
      <c r="G822" s="362"/>
      <c r="H822" s="362"/>
      <c r="I822" s="362"/>
      <c r="J822" s="356"/>
      <c r="K822" s="356"/>
      <c r="L822" s="357"/>
      <c r="M822" s="358"/>
      <c r="N822" s="358"/>
    </row>
    <row r="823" spans="6:14" x14ac:dyDescent="0.25">
      <c r="F823" s="356"/>
      <c r="G823" s="357"/>
      <c r="H823" s="357"/>
      <c r="I823" s="359"/>
      <c r="J823" s="356"/>
      <c r="K823" s="357"/>
      <c r="L823" s="357"/>
      <c r="M823" s="358"/>
      <c r="N823" s="358"/>
    </row>
    <row r="824" spans="6:14" x14ac:dyDescent="0.25">
      <c r="F824" s="356"/>
      <c r="G824" s="357"/>
      <c r="H824" s="357"/>
      <c r="I824" s="357"/>
      <c r="J824" s="356"/>
      <c r="K824" s="356"/>
      <c r="L824" s="357"/>
      <c r="M824" s="358"/>
      <c r="N824" s="358"/>
    </row>
    <row r="825" spans="6:14" x14ac:dyDescent="0.25">
      <c r="F825" s="356"/>
      <c r="G825" s="357"/>
      <c r="H825" s="357"/>
      <c r="I825" s="357"/>
      <c r="J825" s="356"/>
      <c r="K825" s="356"/>
      <c r="L825" s="357"/>
      <c r="M825" s="358"/>
      <c r="N825" s="358"/>
    </row>
    <row r="826" spans="6:14" x14ac:dyDescent="0.25">
      <c r="F826" s="357"/>
      <c r="G826" s="357"/>
      <c r="H826" s="357"/>
      <c r="I826" s="357"/>
      <c r="J826" s="357"/>
      <c r="K826" s="357"/>
      <c r="L826" s="357"/>
      <c r="M826" s="358"/>
      <c r="N826" s="358"/>
    </row>
    <row r="827" spans="6:14" x14ac:dyDescent="0.25">
      <c r="F827" s="357"/>
      <c r="G827" s="357"/>
      <c r="H827" s="357"/>
      <c r="I827" s="357"/>
      <c r="J827" s="360"/>
      <c r="K827" s="361"/>
      <c r="L827" s="360"/>
      <c r="M827" s="358"/>
      <c r="N827" s="358"/>
    </row>
    <row r="828" spans="6:14" x14ac:dyDescent="0.25">
      <c r="F828" s="357"/>
      <c r="G828" s="357"/>
      <c r="H828" s="357"/>
      <c r="I828" s="357"/>
      <c r="J828" s="357"/>
      <c r="K828" s="357"/>
      <c r="L828" s="357"/>
      <c r="M828" s="358"/>
      <c r="N828" s="358"/>
    </row>
    <row r="829" spans="6:14" x14ac:dyDescent="0.25">
      <c r="F829" s="356"/>
      <c r="G829" s="356"/>
      <c r="H829" s="356"/>
      <c r="I829" s="357"/>
      <c r="J829" s="357"/>
      <c r="K829" s="357"/>
      <c r="L829" s="357"/>
      <c r="M829" s="358"/>
      <c r="N829" s="358"/>
    </row>
    <row r="830" spans="6:14" x14ac:dyDescent="0.25">
      <c r="F830" s="357"/>
      <c r="G830" s="357"/>
      <c r="H830" s="357"/>
      <c r="I830" s="357"/>
      <c r="J830" s="357"/>
      <c r="K830" s="357"/>
      <c r="L830" s="357"/>
      <c r="M830" s="358"/>
      <c r="N830" s="358"/>
    </row>
    <row r="831" spans="6:14" x14ac:dyDescent="0.25">
      <c r="F831" s="357"/>
      <c r="G831" s="357"/>
      <c r="H831" s="357"/>
      <c r="I831" s="357"/>
      <c r="J831" s="357"/>
      <c r="K831" s="357"/>
      <c r="L831" s="357"/>
      <c r="M831" s="358"/>
      <c r="N831" s="358"/>
    </row>
    <row r="832" spans="6:14" x14ac:dyDescent="0.25">
      <c r="F832" s="357"/>
      <c r="G832" s="357"/>
      <c r="H832" s="357"/>
      <c r="I832" s="357"/>
      <c r="J832" s="357"/>
      <c r="K832" s="357"/>
      <c r="L832" s="357"/>
      <c r="M832" s="358"/>
      <c r="N832" s="358"/>
    </row>
    <row r="833" spans="6:14" x14ac:dyDescent="0.25">
      <c r="F833" s="356"/>
      <c r="G833" s="359"/>
      <c r="H833" s="357"/>
      <c r="I833" s="357"/>
      <c r="J833" s="356"/>
      <c r="K833" s="356"/>
      <c r="L833" s="357"/>
      <c r="M833" s="358"/>
      <c r="N833" s="358"/>
    </row>
    <row r="834" spans="6:14" x14ac:dyDescent="0.25">
      <c r="F834" s="356"/>
      <c r="G834" s="357"/>
      <c r="H834" s="357"/>
      <c r="I834" s="357"/>
      <c r="J834" s="356"/>
      <c r="K834" s="356"/>
      <c r="L834" s="357"/>
      <c r="M834" s="358"/>
      <c r="N834" s="358"/>
    </row>
    <row r="835" spans="6:14" x14ac:dyDescent="0.25">
      <c r="F835" s="356"/>
      <c r="G835" s="362"/>
      <c r="H835" s="357"/>
      <c r="I835" s="359"/>
      <c r="J835" s="356"/>
      <c r="K835" s="357"/>
      <c r="L835" s="357"/>
      <c r="M835" s="358"/>
      <c r="N835" s="358"/>
    </row>
    <row r="836" spans="6:14" x14ac:dyDescent="0.25">
      <c r="F836" s="356"/>
      <c r="G836" s="362"/>
      <c r="H836" s="357"/>
      <c r="I836" s="357"/>
      <c r="J836" s="356"/>
      <c r="K836" s="356"/>
      <c r="L836" s="357"/>
      <c r="M836" s="358"/>
      <c r="N836" s="358"/>
    </row>
    <row r="837" spans="6:14" x14ac:dyDescent="0.25">
      <c r="F837" s="356"/>
      <c r="G837" s="357"/>
      <c r="H837" s="357"/>
      <c r="I837" s="357"/>
      <c r="J837" s="356"/>
      <c r="K837" s="356"/>
      <c r="L837" s="357"/>
      <c r="M837" s="358"/>
      <c r="N837" s="358"/>
    </row>
    <row r="838" spans="6:14" x14ac:dyDescent="0.25">
      <c r="F838" s="357"/>
      <c r="G838" s="357"/>
      <c r="H838" s="357"/>
      <c r="I838" s="357"/>
      <c r="J838" s="357"/>
      <c r="K838" s="357"/>
      <c r="L838" s="357"/>
      <c r="M838" s="358"/>
      <c r="N838" s="358"/>
    </row>
    <row r="839" spans="6:14" x14ac:dyDescent="0.25">
      <c r="F839" s="356"/>
      <c r="G839" s="359"/>
      <c r="H839" s="357"/>
      <c r="I839" s="357"/>
      <c r="J839" s="356"/>
      <c r="K839" s="356"/>
      <c r="L839" s="357"/>
      <c r="M839" s="358"/>
      <c r="N839" s="358"/>
    </row>
    <row r="840" spans="6:14" x14ac:dyDescent="0.25">
      <c r="F840" s="356"/>
      <c r="G840" s="357"/>
      <c r="H840" s="357"/>
      <c r="I840" s="357"/>
      <c r="J840" s="356"/>
      <c r="K840" s="356"/>
      <c r="L840" s="357"/>
      <c r="M840" s="358"/>
      <c r="N840" s="358"/>
    </row>
    <row r="841" spans="6:14" x14ac:dyDescent="0.25">
      <c r="F841" s="356"/>
      <c r="G841" s="357"/>
      <c r="H841" s="357"/>
      <c r="I841" s="359"/>
      <c r="J841" s="356"/>
      <c r="K841" s="357"/>
      <c r="L841" s="357"/>
      <c r="M841" s="358"/>
      <c r="N841" s="358"/>
    </row>
    <row r="842" spans="6:14" x14ac:dyDescent="0.25">
      <c r="F842" s="356"/>
      <c r="G842" s="357"/>
      <c r="H842" s="357"/>
      <c r="I842" s="357"/>
      <c r="J842" s="356"/>
      <c r="K842" s="356"/>
      <c r="L842" s="357"/>
      <c r="M842" s="358"/>
      <c r="N842" s="358"/>
    </row>
    <row r="843" spans="6:14" x14ac:dyDescent="0.25">
      <c r="F843" s="356"/>
      <c r="G843" s="357"/>
      <c r="H843" s="357"/>
      <c r="I843" s="357"/>
      <c r="J843" s="356"/>
      <c r="K843" s="356"/>
      <c r="L843" s="357"/>
      <c r="M843" s="358"/>
      <c r="N843" s="358"/>
    </row>
    <row r="844" spans="6:14" x14ac:dyDescent="0.25">
      <c r="F844" s="357"/>
      <c r="G844" s="357"/>
      <c r="H844" s="357"/>
      <c r="I844" s="357"/>
      <c r="J844" s="357"/>
      <c r="K844" s="357"/>
      <c r="L844" s="357"/>
      <c r="M844" s="358"/>
      <c r="N844" s="358"/>
    </row>
    <row r="845" spans="6:14" x14ac:dyDescent="0.25">
      <c r="F845" s="356"/>
      <c r="G845" s="359"/>
      <c r="H845" s="357"/>
      <c r="I845" s="357"/>
      <c r="J845" s="356"/>
      <c r="K845" s="356"/>
      <c r="L845" s="357"/>
      <c r="M845" s="358"/>
      <c r="N845" s="358"/>
    </row>
    <row r="846" spans="6:14" x14ac:dyDescent="0.25">
      <c r="F846" s="356"/>
      <c r="G846" s="357"/>
      <c r="H846" s="357"/>
      <c r="I846" s="357"/>
      <c r="J846" s="356"/>
      <c r="K846" s="356"/>
      <c r="L846" s="357"/>
      <c r="M846" s="358"/>
      <c r="N846" s="358"/>
    </row>
    <row r="847" spans="6:14" x14ac:dyDescent="0.25">
      <c r="F847" s="356"/>
      <c r="G847" s="357"/>
      <c r="H847" s="357"/>
      <c r="I847" s="359"/>
      <c r="J847" s="356"/>
      <c r="K847" s="357"/>
      <c r="L847" s="357"/>
      <c r="M847" s="358"/>
      <c r="N847" s="358"/>
    </row>
    <row r="848" spans="6:14" x14ac:dyDescent="0.25">
      <c r="F848" s="356"/>
      <c r="G848" s="357"/>
      <c r="H848" s="357"/>
      <c r="I848" s="357"/>
      <c r="J848" s="356"/>
      <c r="K848" s="356"/>
      <c r="L848" s="357"/>
      <c r="M848" s="358"/>
      <c r="N848" s="358"/>
    </row>
    <row r="849" spans="6:14" x14ac:dyDescent="0.25">
      <c r="F849" s="356"/>
      <c r="G849" s="357"/>
      <c r="H849" s="357"/>
      <c r="I849" s="357"/>
      <c r="J849" s="356"/>
      <c r="K849" s="356"/>
      <c r="L849" s="357"/>
      <c r="M849" s="358"/>
      <c r="N849" s="358"/>
    </row>
    <row r="850" spans="6:14" x14ac:dyDescent="0.25">
      <c r="F850" s="357"/>
      <c r="G850" s="357"/>
      <c r="H850" s="357"/>
      <c r="I850" s="357"/>
      <c r="J850" s="357"/>
      <c r="K850" s="357"/>
      <c r="L850" s="357"/>
      <c r="M850" s="358"/>
      <c r="N850" s="358"/>
    </row>
    <row r="851" spans="6:14" x14ac:dyDescent="0.25">
      <c r="F851" s="356"/>
      <c r="G851" s="359"/>
      <c r="H851" s="357"/>
      <c r="I851" s="357"/>
      <c r="J851" s="356"/>
      <c r="K851" s="356"/>
      <c r="L851" s="357"/>
      <c r="M851" s="358"/>
      <c r="N851" s="358"/>
    </row>
    <row r="852" spans="6:14" x14ac:dyDescent="0.25">
      <c r="F852" s="356"/>
      <c r="G852" s="357"/>
      <c r="H852" s="357"/>
      <c r="I852" s="357"/>
      <c r="J852" s="356"/>
      <c r="K852" s="356"/>
      <c r="L852" s="357"/>
      <c r="M852" s="358"/>
      <c r="N852" s="358"/>
    </row>
    <row r="853" spans="6:14" x14ac:dyDescent="0.25">
      <c r="F853" s="356"/>
      <c r="G853" s="357"/>
      <c r="H853" s="357"/>
      <c r="I853" s="359"/>
      <c r="J853" s="356"/>
      <c r="K853" s="357"/>
      <c r="L853" s="357"/>
      <c r="M853" s="358"/>
      <c r="N853" s="358"/>
    </row>
    <row r="854" spans="6:14" x14ac:dyDescent="0.25">
      <c r="F854" s="356"/>
      <c r="G854" s="357"/>
      <c r="H854" s="357"/>
      <c r="I854" s="357"/>
      <c r="J854" s="356"/>
      <c r="K854" s="356"/>
      <c r="L854" s="357"/>
      <c r="M854" s="358"/>
      <c r="N854" s="358"/>
    </row>
    <row r="855" spans="6:14" x14ac:dyDescent="0.25">
      <c r="F855" s="356"/>
      <c r="G855" s="357"/>
      <c r="H855" s="357"/>
      <c r="I855" s="357"/>
      <c r="J855" s="356"/>
      <c r="K855" s="356"/>
      <c r="L855" s="357"/>
      <c r="M855" s="358"/>
      <c r="N855" s="358"/>
    </row>
    <row r="856" spans="6:14" x14ac:dyDescent="0.25">
      <c r="F856" s="357"/>
      <c r="G856" s="357"/>
      <c r="H856" s="357"/>
      <c r="I856" s="357"/>
      <c r="J856" s="357"/>
      <c r="K856" s="357"/>
      <c r="L856" s="357"/>
      <c r="M856" s="358"/>
      <c r="N856" s="358"/>
    </row>
    <row r="857" spans="6:14" x14ac:dyDescent="0.25">
      <c r="F857" s="356"/>
      <c r="G857" s="359"/>
      <c r="H857" s="357"/>
      <c r="I857" s="357"/>
      <c r="J857" s="356"/>
      <c r="K857" s="356"/>
      <c r="L857" s="357"/>
      <c r="M857" s="358"/>
      <c r="N857" s="358"/>
    </row>
    <row r="858" spans="6:14" x14ac:dyDescent="0.25">
      <c r="F858" s="356"/>
      <c r="G858" s="362"/>
      <c r="H858" s="362"/>
      <c r="I858" s="362"/>
      <c r="J858" s="357"/>
      <c r="K858" s="357"/>
      <c r="L858" s="357"/>
      <c r="M858" s="358"/>
      <c r="N858" s="358"/>
    </row>
    <row r="859" spans="6:14" x14ac:dyDescent="0.25">
      <c r="F859" s="356"/>
      <c r="G859" s="362"/>
      <c r="H859" s="362"/>
      <c r="I859" s="362"/>
      <c r="J859" s="356"/>
      <c r="K859" s="356"/>
      <c r="L859" s="357"/>
      <c r="M859" s="358"/>
      <c r="N859" s="358"/>
    </row>
    <row r="860" spans="6:14" x14ac:dyDescent="0.25">
      <c r="F860" s="356"/>
      <c r="G860" s="357"/>
      <c r="H860" s="357"/>
      <c r="I860" s="359"/>
      <c r="J860" s="356"/>
      <c r="K860" s="357"/>
      <c r="L860" s="357"/>
      <c r="M860" s="358"/>
      <c r="N860" s="358"/>
    </row>
    <row r="861" spans="6:14" x14ac:dyDescent="0.25">
      <c r="F861" s="356"/>
      <c r="G861" s="357"/>
      <c r="H861" s="357"/>
      <c r="I861" s="357"/>
      <c r="J861" s="356"/>
      <c r="K861" s="356"/>
      <c r="L861" s="357"/>
      <c r="M861" s="358"/>
      <c r="N861" s="358"/>
    </row>
    <row r="862" spans="6:14" x14ac:dyDescent="0.25">
      <c r="F862" s="356"/>
      <c r="G862" s="357"/>
      <c r="H862" s="357"/>
      <c r="I862" s="357"/>
      <c r="J862" s="356"/>
      <c r="K862" s="356"/>
      <c r="L862" s="357"/>
      <c r="M862" s="358"/>
      <c r="N862" s="358"/>
    </row>
    <row r="863" spans="6:14" x14ac:dyDescent="0.25">
      <c r="F863" s="357"/>
      <c r="G863" s="357"/>
      <c r="H863" s="357"/>
      <c r="I863" s="357"/>
      <c r="J863" s="357"/>
      <c r="K863" s="357"/>
      <c r="L863" s="357"/>
      <c r="M863" s="358"/>
      <c r="N863" s="358"/>
    </row>
    <row r="864" spans="6:14" x14ac:dyDescent="0.25">
      <c r="F864" s="356"/>
      <c r="G864" s="359"/>
      <c r="H864" s="357"/>
      <c r="I864" s="357"/>
      <c r="J864" s="356"/>
      <c r="K864" s="356"/>
      <c r="L864" s="357"/>
      <c r="M864" s="358"/>
      <c r="N864" s="358"/>
    </row>
    <row r="865" spans="6:14" x14ac:dyDescent="0.25">
      <c r="F865" s="356"/>
      <c r="G865" s="357"/>
      <c r="H865" s="357"/>
      <c r="I865" s="357"/>
      <c r="J865" s="356"/>
      <c r="K865" s="356"/>
      <c r="L865" s="357"/>
      <c r="M865" s="358"/>
      <c r="N865" s="358"/>
    </row>
    <row r="866" spans="6:14" x14ac:dyDescent="0.25">
      <c r="F866" s="356"/>
      <c r="G866" s="357"/>
      <c r="H866" s="357"/>
      <c r="I866" s="359"/>
      <c r="J866" s="356"/>
      <c r="K866" s="357"/>
      <c r="L866" s="357"/>
      <c r="M866" s="358"/>
      <c r="N866" s="358"/>
    </row>
    <row r="867" spans="6:14" x14ac:dyDescent="0.25">
      <c r="F867" s="356"/>
      <c r="G867" s="357"/>
      <c r="H867" s="357"/>
      <c r="I867" s="357"/>
      <c r="J867" s="356"/>
      <c r="K867" s="356"/>
      <c r="L867" s="357"/>
      <c r="M867" s="358"/>
      <c r="N867" s="358"/>
    </row>
    <row r="868" spans="6:14" x14ac:dyDescent="0.25">
      <c r="F868" s="356"/>
      <c r="G868" s="357"/>
      <c r="H868" s="357"/>
      <c r="I868" s="357"/>
      <c r="J868" s="356"/>
      <c r="K868" s="356"/>
      <c r="L868" s="357"/>
      <c r="M868" s="358"/>
      <c r="N868" s="358"/>
    </row>
    <row r="869" spans="6:14" x14ac:dyDescent="0.25">
      <c r="F869" s="357"/>
      <c r="G869" s="357"/>
      <c r="H869" s="357"/>
      <c r="I869" s="357"/>
      <c r="J869" s="357"/>
      <c r="K869" s="357"/>
      <c r="L869" s="357"/>
      <c r="M869" s="358"/>
      <c r="N869" s="358"/>
    </row>
    <row r="870" spans="6:14" x14ac:dyDescent="0.25">
      <c r="F870" s="356"/>
      <c r="G870" s="359"/>
      <c r="H870" s="357"/>
      <c r="I870" s="357"/>
      <c r="J870" s="356"/>
      <c r="K870" s="356"/>
      <c r="L870" s="357"/>
      <c r="M870" s="358"/>
      <c r="N870" s="358"/>
    </row>
    <row r="871" spans="6:14" x14ac:dyDescent="0.25">
      <c r="F871" s="356"/>
      <c r="G871" s="362"/>
      <c r="H871" s="362"/>
      <c r="I871" s="362"/>
      <c r="J871" s="357"/>
      <c r="K871" s="357"/>
      <c r="L871" s="357"/>
      <c r="M871" s="358"/>
      <c r="N871" s="358"/>
    </row>
    <row r="872" spans="6:14" x14ac:dyDescent="0.25">
      <c r="F872" s="356"/>
      <c r="G872" s="362"/>
      <c r="H872" s="362"/>
      <c r="I872" s="362"/>
      <c r="J872" s="356"/>
      <c r="K872" s="356"/>
      <c r="L872" s="357"/>
      <c r="M872" s="358"/>
      <c r="N872" s="358"/>
    </row>
    <row r="873" spans="6:14" x14ac:dyDescent="0.25">
      <c r="F873" s="356"/>
      <c r="G873" s="357"/>
      <c r="H873" s="357"/>
      <c r="I873" s="359"/>
      <c r="J873" s="356"/>
      <c r="K873" s="357"/>
      <c r="L873" s="357"/>
      <c r="M873" s="358"/>
      <c r="N873" s="358"/>
    </row>
    <row r="874" spans="6:14" x14ac:dyDescent="0.25">
      <c r="F874" s="356"/>
      <c r="G874" s="357"/>
      <c r="H874" s="357"/>
      <c r="I874" s="357"/>
      <c r="J874" s="356"/>
      <c r="K874" s="356"/>
      <c r="L874" s="357"/>
      <c r="M874" s="358"/>
      <c r="N874" s="358"/>
    </row>
    <row r="875" spans="6:14" x14ac:dyDescent="0.25">
      <c r="F875" s="356"/>
      <c r="G875" s="357"/>
      <c r="H875" s="357"/>
      <c r="I875" s="357"/>
      <c r="J875" s="356"/>
      <c r="K875" s="356"/>
      <c r="L875" s="357"/>
      <c r="M875" s="358"/>
      <c r="N875" s="358"/>
    </row>
    <row r="876" spans="6:14" x14ac:dyDescent="0.25">
      <c r="F876" s="357"/>
      <c r="G876" s="357"/>
      <c r="H876" s="357"/>
      <c r="I876" s="357"/>
      <c r="J876" s="357"/>
      <c r="K876" s="357"/>
      <c r="L876" s="357"/>
      <c r="M876" s="358"/>
      <c r="N876" s="358"/>
    </row>
    <row r="877" spans="6:14" x14ac:dyDescent="0.25">
      <c r="F877" s="357"/>
      <c r="G877" s="357"/>
      <c r="H877" s="357"/>
      <c r="I877" s="357"/>
      <c r="J877" s="360"/>
      <c r="K877" s="361"/>
      <c r="L877" s="360"/>
      <c r="M877" s="358"/>
      <c r="N877" s="358"/>
    </row>
    <row r="878" spans="6:14" x14ac:dyDescent="0.25">
      <c r="F878" s="357"/>
      <c r="G878" s="357"/>
      <c r="H878" s="357"/>
      <c r="I878" s="357"/>
      <c r="J878" s="357"/>
      <c r="K878" s="357"/>
      <c r="L878" s="357"/>
      <c r="M878" s="358"/>
      <c r="N878" s="358"/>
    </row>
    <row r="879" spans="6:14" x14ac:dyDescent="0.25">
      <c r="F879" s="356"/>
      <c r="G879" s="356"/>
      <c r="H879" s="356"/>
      <c r="I879" s="357"/>
      <c r="J879" s="357"/>
      <c r="K879" s="357"/>
      <c r="L879" s="357"/>
      <c r="M879" s="358"/>
      <c r="N879" s="358"/>
    </row>
    <row r="880" spans="6:14" x14ac:dyDescent="0.25">
      <c r="F880" s="357"/>
      <c r="G880" s="357"/>
      <c r="H880" s="357"/>
      <c r="I880" s="357"/>
      <c r="J880" s="357"/>
      <c r="K880" s="357"/>
      <c r="L880" s="357"/>
      <c r="M880" s="358"/>
      <c r="N880" s="358"/>
    </row>
    <row r="881" spans="6:14" x14ac:dyDescent="0.25">
      <c r="F881" s="357"/>
      <c r="G881" s="357"/>
      <c r="H881" s="357"/>
      <c r="I881" s="357"/>
      <c r="J881" s="357"/>
      <c r="K881" s="357"/>
      <c r="L881" s="357"/>
      <c r="M881" s="358"/>
      <c r="N881" s="358"/>
    </row>
    <row r="882" spans="6:14" x14ac:dyDescent="0.25">
      <c r="F882" s="357"/>
      <c r="G882" s="357"/>
      <c r="H882" s="357"/>
      <c r="I882" s="357"/>
      <c r="J882" s="357"/>
      <c r="K882" s="357"/>
      <c r="L882" s="357"/>
      <c r="M882" s="358"/>
      <c r="N882" s="358"/>
    </row>
    <row r="883" spans="6:14" x14ac:dyDescent="0.25">
      <c r="F883" s="356"/>
      <c r="G883" s="359"/>
      <c r="H883" s="357"/>
      <c r="I883" s="357"/>
      <c r="J883" s="356"/>
      <c r="K883" s="356"/>
      <c r="L883" s="357"/>
      <c r="M883" s="358"/>
      <c r="N883" s="358"/>
    </row>
    <row r="884" spans="6:14" x14ac:dyDescent="0.25">
      <c r="F884" s="356"/>
      <c r="G884" s="362"/>
      <c r="H884" s="362"/>
      <c r="I884" s="362"/>
      <c r="J884" s="357"/>
      <c r="K884" s="357"/>
      <c r="L884" s="357"/>
      <c r="M884" s="358"/>
      <c r="N884" s="358"/>
    </row>
    <row r="885" spans="6:14" x14ac:dyDescent="0.25">
      <c r="F885" s="356"/>
      <c r="G885" s="362"/>
      <c r="H885" s="362"/>
      <c r="I885" s="362"/>
      <c r="J885" s="356"/>
      <c r="K885" s="356"/>
      <c r="L885" s="357"/>
      <c r="M885" s="358"/>
      <c r="N885" s="358"/>
    </row>
    <row r="886" spans="6:14" x14ac:dyDescent="0.25">
      <c r="F886" s="356"/>
      <c r="G886" s="357"/>
      <c r="H886" s="357"/>
      <c r="I886" s="359"/>
      <c r="J886" s="356"/>
      <c r="K886" s="357"/>
      <c r="L886" s="357"/>
      <c r="M886" s="358"/>
      <c r="N886" s="358"/>
    </row>
    <row r="887" spans="6:14" x14ac:dyDescent="0.25">
      <c r="F887" s="356"/>
      <c r="G887" s="357"/>
      <c r="H887" s="357"/>
      <c r="I887" s="357"/>
      <c r="J887" s="356"/>
      <c r="K887" s="356"/>
      <c r="L887" s="357"/>
      <c r="M887" s="358"/>
      <c r="N887" s="358"/>
    </row>
    <row r="888" spans="6:14" x14ac:dyDescent="0.25">
      <c r="F888" s="356"/>
      <c r="G888" s="357"/>
      <c r="H888" s="357"/>
      <c r="I888" s="357"/>
      <c r="J888" s="356"/>
      <c r="K888" s="356"/>
      <c r="L888" s="357"/>
      <c r="M888" s="358"/>
      <c r="N888" s="358"/>
    </row>
    <row r="889" spans="6:14" x14ac:dyDescent="0.25">
      <c r="F889" s="357"/>
      <c r="G889" s="357"/>
      <c r="H889" s="357"/>
      <c r="I889" s="357"/>
      <c r="J889" s="357"/>
      <c r="K889" s="357"/>
      <c r="L889" s="357"/>
      <c r="M889" s="358"/>
      <c r="N889" s="358"/>
    </row>
    <row r="890" spans="6:14" x14ac:dyDescent="0.25">
      <c r="F890" s="356"/>
      <c r="G890" s="359"/>
      <c r="H890" s="357"/>
      <c r="I890" s="357"/>
      <c r="J890" s="356"/>
      <c r="K890" s="356"/>
      <c r="L890" s="357"/>
      <c r="M890" s="358"/>
      <c r="N890" s="358"/>
    </row>
    <row r="891" spans="6:14" x14ac:dyDescent="0.25">
      <c r="F891" s="356"/>
      <c r="G891" s="362"/>
      <c r="H891" s="362"/>
      <c r="I891" s="362"/>
      <c r="J891" s="357"/>
      <c r="K891" s="357"/>
      <c r="L891" s="357"/>
      <c r="M891" s="358"/>
      <c r="N891" s="358"/>
    </row>
    <row r="892" spans="6:14" x14ac:dyDescent="0.25">
      <c r="F892" s="356"/>
      <c r="G892" s="362"/>
      <c r="H892" s="362"/>
      <c r="I892" s="362"/>
      <c r="J892" s="356"/>
      <c r="K892" s="356"/>
      <c r="L892" s="357"/>
      <c r="M892" s="358"/>
      <c r="N892" s="358"/>
    </row>
    <row r="893" spans="6:14" x14ac:dyDescent="0.25">
      <c r="F893" s="356"/>
      <c r="G893" s="357"/>
      <c r="H893" s="357"/>
      <c r="I893" s="359"/>
      <c r="J893" s="356"/>
      <c r="K893" s="357"/>
      <c r="L893" s="357"/>
      <c r="M893" s="358"/>
      <c r="N893" s="358"/>
    </row>
    <row r="894" spans="6:14" x14ac:dyDescent="0.25">
      <c r="F894" s="356"/>
      <c r="G894" s="357"/>
      <c r="H894" s="357"/>
      <c r="I894" s="357"/>
      <c r="J894" s="356"/>
      <c r="K894" s="356"/>
      <c r="L894" s="357"/>
      <c r="M894" s="358"/>
      <c r="N894" s="358"/>
    </row>
    <row r="895" spans="6:14" x14ac:dyDescent="0.25">
      <c r="F895" s="356"/>
      <c r="G895" s="357"/>
      <c r="H895" s="357"/>
      <c r="I895" s="357"/>
      <c r="J895" s="356"/>
      <c r="K895" s="356"/>
      <c r="L895" s="357"/>
      <c r="M895" s="358"/>
      <c r="N895" s="358"/>
    </row>
    <row r="896" spans="6:14" x14ac:dyDescent="0.25">
      <c r="F896" s="357"/>
      <c r="G896" s="357"/>
      <c r="H896" s="357"/>
      <c r="I896" s="357"/>
      <c r="J896" s="357"/>
      <c r="K896" s="357"/>
      <c r="L896" s="357"/>
      <c r="M896" s="358"/>
      <c r="N896" s="358"/>
    </row>
    <row r="897" spans="6:14" x14ac:dyDescent="0.25">
      <c r="F897" s="356"/>
      <c r="G897" s="359"/>
      <c r="H897" s="357"/>
      <c r="I897" s="357"/>
      <c r="J897" s="356"/>
      <c r="K897" s="356"/>
      <c r="L897" s="357"/>
      <c r="M897" s="358"/>
      <c r="N897" s="358"/>
    </row>
    <row r="898" spans="6:14" x14ac:dyDescent="0.25">
      <c r="F898" s="356"/>
      <c r="G898" s="357"/>
      <c r="H898" s="357"/>
      <c r="I898" s="357"/>
      <c r="J898" s="356"/>
      <c r="K898" s="356"/>
      <c r="L898" s="357"/>
      <c r="M898" s="358"/>
      <c r="N898" s="358"/>
    </row>
    <row r="899" spans="6:14" x14ac:dyDescent="0.25">
      <c r="F899" s="356"/>
      <c r="G899" s="357"/>
      <c r="H899" s="357"/>
      <c r="I899" s="359"/>
      <c r="J899" s="356"/>
      <c r="K899" s="357"/>
      <c r="L899" s="357"/>
      <c r="M899" s="358"/>
      <c r="N899" s="358"/>
    </row>
    <row r="900" spans="6:14" x14ac:dyDescent="0.25">
      <c r="F900" s="356"/>
      <c r="G900" s="357"/>
      <c r="H900" s="357"/>
      <c r="I900" s="357"/>
      <c r="J900" s="356"/>
      <c r="K900" s="356"/>
      <c r="L900" s="357"/>
      <c r="M900" s="358"/>
      <c r="N900" s="358"/>
    </row>
    <row r="901" spans="6:14" x14ac:dyDescent="0.25">
      <c r="F901" s="356"/>
      <c r="G901" s="357"/>
      <c r="H901" s="357"/>
      <c r="I901" s="357"/>
      <c r="J901" s="356"/>
      <c r="K901" s="356"/>
      <c r="L901" s="357"/>
      <c r="M901" s="358"/>
      <c r="N901" s="358"/>
    </row>
    <row r="902" spans="6:14" x14ac:dyDescent="0.25">
      <c r="F902" s="357"/>
      <c r="G902" s="357"/>
      <c r="H902" s="357"/>
      <c r="I902" s="357"/>
      <c r="J902" s="357"/>
      <c r="K902" s="357"/>
      <c r="L902" s="357"/>
      <c r="M902" s="358"/>
      <c r="N902" s="358"/>
    </row>
    <row r="903" spans="6:14" x14ac:dyDescent="0.25">
      <c r="F903" s="356"/>
      <c r="G903" s="359"/>
      <c r="H903" s="357"/>
      <c r="I903" s="357"/>
      <c r="J903" s="356"/>
      <c r="K903" s="356"/>
      <c r="L903" s="357"/>
      <c r="M903" s="358"/>
      <c r="N903" s="358"/>
    </row>
    <row r="904" spans="6:14" x14ac:dyDescent="0.25">
      <c r="F904" s="356"/>
      <c r="G904" s="357"/>
      <c r="H904" s="357"/>
      <c r="I904" s="357"/>
      <c r="J904" s="356"/>
      <c r="K904" s="356"/>
      <c r="L904" s="357"/>
      <c r="M904" s="358"/>
      <c r="N904" s="358"/>
    </row>
    <row r="905" spans="6:14" x14ac:dyDescent="0.25">
      <c r="F905" s="356"/>
      <c r="G905" s="362"/>
      <c r="H905" s="357"/>
      <c r="I905" s="359"/>
      <c r="J905" s="356"/>
      <c r="K905" s="357"/>
      <c r="L905" s="357"/>
      <c r="M905" s="358"/>
      <c r="N905" s="358"/>
    </row>
    <row r="906" spans="6:14" x14ac:dyDescent="0.25">
      <c r="F906" s="356"/>
      <c r="G906" s="362"/>
      <c r="H906" s="357"/>
      <c r="I906" s="357"/>
      <c r="J906" s="356"/>
      <c r="K906" s="356"/>
      <c r="L906" s="357"/>
      <c r="M906" s="358"/>
      <c r="N906" s="358"/>
    </row>
    <row r="907" spans="6:14" x14ac:dyDescent="0.25">
      <c r="F907" s="356"/>
      <c r="G907" s="357"/>
      <c r="H907" s="357"/>
      <c r="I907" s="357"/>
      <c r="J907" s="356"/>
      <c r="K907" s="356"/>
      <c r="L907" s="357"/>
      <c r="M907" s="358"/>
      <c r="N907" s="358"/>
    </row>
  </sheetData>
  <sheetProtection algorithmName="SHA-512" hashValue="Ibrp5lApCDuyhja+FV+Gvl+LMXg1ILzcDJt8P7fZUo3r6HBUx435z9WVBJjbzpC78GCPTTQGoheTVe6zfq+cIg==" saltValue="aR0mBso+p6MxWQkXrXfeBA==" spinCount="100000" sheet="1" selectLockedCells="1"/>
  <mergeCells count="43">
    <mergeCell ref="A20:D20"/>
    <mergeCell ref="A16:D16"/>
    <mergeCell ref="A17:D17"/>
    <mergeCell ref="A18:D18"/>
    <mergeCell ref="A6:D6"/>
    <mergeCell ref="A19:D19"/>
    <mergeCell ref="A13:D13"/>
    <mergeCell ref="A14:D14"/>
    <mergeCell ref="A7:D7"/>
    <mergeCell ref="A8:D8"/>
    <mergeCell ref="A9:D9"/>
    <mergeCell ref="A10:D10"/>
    <mergeCell ref="A11:D11"/>
    <mergeCell ref="A12:D12"/>
    <mergeCell ref="A15:D15"/>
    <mergeCell ref="A1:D1"/>
    <mergeCell ref="A2:D2"/>
    <mergeCell ref="A3:D3"/>
    <mergeCell ref="A4:D4"/>
    <mergeCell ref="A5:D5"/>
    <mergeCell ref="A40:D40"/>
    <mergeCell ref="A41:D41"/>
    <mergeCell ref="A42:D42"/>
    <mergeCell ref="A55:D55"/>
    <mergeCell ref="A52:D52"/>
    <mergeCell ref="A53:D53"/>
    <mergeCell ref="A54:D54"/>
    <mergeCell ref="A56:D56"/>
    <mergeCell ref="A35:D35"/>
    <mergeCell ref="A21:D21"/>
    <mergeCell ref="A22:D22"/>
    <mergeCell ref="A23:D23"/>
    <mergeCell ref="A31:D31"/>
    <mergeCell ref="A32:D32"/>
    <mergeCell ref="A33:D33"/>
    <mergeCell ref="A34:D34"/>
    <mergeCell ref="A24:D24"/>
    <mergeCell ref="A25:B25"/>
    <mergeCell ref="A26:D26"/>
    <mergeCell ref="A36:D36"/>
    <mergeCell ref="A37:D37"/>
    <mergeCell ref="A38:D38"/>
    <mergeCell ref="A39:D39"/>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9"/>
  <sheetViews>
    <sheetView view="pageLayout" zoomScaleNormal="100" workbookViewId="0">
      <selection sqref="A1:G1"/>
    </sheetView>
  </sheetViews>
  <sheetFormatPr defaultColWidth="8" defaultRowHeight="12.75" x14ac:dyDescent="0.2"/>
  <cols>
    <col min="1" max="1" width="2" style="4" customWidth="1"/>
    <col min="2" max="2" width="3.28515625" style="4" customWidth="1"/>
    <col min="3" max="3" width="8.5703125" style="4" customWidth="1"/>
    <col min="4" max="4" width="28.7109375" style="4" customWidth="1"/>
    <col min="5" max="5" width="13.42578125" style="4" customWidth="1"/>
    <col min="6" max="6" width="44.28515625" style="4" customWidth="1"/>
    <col min="7" max="7" width="2" style="4" customWidth="1"/>
    <col min="8" max="8" width="11.42578125" style="1" customWidth="1"/>
    <col min="9" max="9" width="13.140625" style="1" customWidth="1"/>
    <col min="10" max="10" width="21.42578125" style="1" customWidth="1"/>
    <col min="11" max="16384" width="8" style="1"/>
  </cols>
  <sheetData>
    <row r="1" spans="1:7" s="4" customFormat="1" ht="28.7" customHeight="1" thickBot="1" x14ac:dyDescent="0.25">
      <c r="A1" s="623" t="s">
        <v>71</v>
      </c>
      <c r="B1" s="701"/>
      <c r="C1" s="701"/>
      <c r="D1" s="701"/>
      <c r="E1" s="701"/>
      <c r="F1" s="701"/>
      <c r="G1" s="702"/>
    </row>
    <row r="2" spans="1:7" s="4" customFormat="1" x14ac:dyDescent="0.2">
      <c r="A2" s="32"/>
      <c r="B2" s="33"/>
      <c r="C2" s="33"/>
      <c r="D2" s="33"/>
      <c r="E2" s="33"/>
      <c r="F2" s="33"/>
      <c r="G2" s="34"/>
    </row>
    <row r="3" spans="1:7" s="4" customFormat="1" ht="14.25" customHeight="1" x14ac:dyDescent="0.2">
      <c r="A3" s="32"/>
      <c r="B3" s="33"/>
      <c r="C3" s="613" t="s">
        <v>64</v>
      </c>
      <c r="D3" s="743"/>
      <c r="E3" s="743"/>
      <c r="F3" s="743"/>
      <c r="G3" s="34"/>
    </row>
    <row r="4" spans="1:7" s="4" customFormat="1" ht="14.25" customHeight="1" x14ac:dyDescent="0.2">
      <c r="A4" s="32"/>
      <c r="B4" s="33"/>
      <c r="C4" s="613"/>
      <c r="D4" s="743"/>
      <c r="E4" s="743"/>
      <c r="F4" s="743"/>
      <c r="G4" s="34"/>
    </row>
    <row r="5" spans="1:7" s="4" customFormat="1" ht="14.25" customHeight="1" x14ac:dyDescent="0.2">
      <c r="A5" s="32"/>
      <c r="B5" s="33"/>
      <c r="C5" s="743"/>
      <c r="D5" s="743"/>
      <c r="E5" s="743"/>
      <c r="F5" s="743"/>
      <c r="G5" s="34"/>
    </row>
    <row r="6" spans="1:7" s="4" customFormat="1" ht="14.25" customHeight="1" x14ac:dyDescent="0.2">
      <c r="A6" s="32"/>
      <c r="B6" s="33"/>
      <c r="C6" s="79"/>
      <c r="D6" s="79"/>
      <c r="E6" s="79"/>
      <c r="F6" s="79"/>
      <c r="G6" s="34"/>
    </row>
    <row r="7" spans="1:7" s="4" customFormat="1" ht="14.25" customHeight="1" x14ac:dyDescent="0.2">
      <c r="A7" s="32"/>
      <c r="B7" s="79" t="s">
        <v>21</v>
      </c>
      <c r="C7" s="613" t="s">
        <v>482</v>
      </c>
      <c r="D7" s="613"/>
      <c r="E7" s="613"/>
      <c r="F7" s="613"/>
      <c r="G7" s="34"/>
    </row>
    <row r="8" spans="1:7" s="4" customFormat="1" ht="14.25" customHeight="1" x14ac:dyDescent="0.2">
      <c r="A8" s="32"/>
      <c r="B8" s="79"/>
      <c r="C8" s="574"/>
      <c r="D8" s="574"/>
      <c r="E8" s="574"/>
      <c r="F8" s="574"/>
      <c r="G8" s="34"/>
    </row>
    <row r="9" spans="1:7" s="4" customFormat="1" ht="14.25" customHeight="1" x14ac:dyDescent="0.2">
      <c r="A9" s="32"/>
      <c r="B9" s="79"/>
      <c r="C9" s="734"/>
      <c r="D9" s="735"/>
      <c r="E9" s="35"/>
      <c r="F9" s="35" t="s">
        <v>77</v>
      </c>
      <c r="G9" s="34"/>
    </row>
    <row r="10" spans="1:7" s="4" customFormat="1" ht="14.25" customHeight="1" x14ac:dyDescent="0.2">
      <c r="A10" s="32"/>
      <c r="B10" s="79"/>
      <c r="C10" s="735"/>
      <c r="D10" s="735"/>
      <c r="E10" s="66" t="s">
        <v>22</v>
      </c>
      <c r="F10" s="66" t="s">
        <v>78</v>
      </c>
      <c r="G10" s="34"/>
    </row>
    <row r="11" spans="1:7" s="4" customFormat="1" ht="14.25" customHeight="1" x14ac:dyDescent="0.2">
      <c r="A11" s="32"/>
      <c r="B11" s="734" t="s">
        <v>23</v>
      </c>
      <c r="C11" s="613" t="s">
        <v>479</v>
      </c>
      <c r="D11" s="737"/>
      <c r="E11" s="738"/>
      <c r="F11" s="740"/>
      <c r="G11" s="34"/>
    </row>
    <row r="12" spans="1:7" s="4" customFormat="1" ht="14.25" customHeight="1" x14ac:dyDescent="0.2">
      <c r="A12" s="32"/>
      <c r="B12" s="736"/>
      <c r="C12" s="737"/>
      <c r="D12" s="737"/>
      <c r="E12" s="739"/>
      <c r="F12" s="741"/>
      <c r="G12" s="34"/>
    </row>
    <row r="13" spans="1:7" s="4" customFormat="1" ht="14.25" customHeight="1" x14ac:dyDescent="0.2">
      <c r="A13" s="32"/>
      <c r="B13" s="79"/>
      <c r="C13" s="79"/>
      <c r="D13" s="79"/>
      <c r="E13" s="79"/>
      <c r="F13" s="79"/>
      <c r="G13" s="34"/>
    </row>
    <row r="14" spans="1:7" s="4" customFormat="1" ht="14.25" customHeight="1" x14ac:dyDescent="0.2">
      <c r="A14" s="32"/>
      <c r="B14" s="734" t="s">
        <v>24</v>
      </c>
      <c r="C14" s="613" t="s">
        <v>480</v>
      </c>
      <c r="D14" s="737"/>
      <c r="E14" s="737"/>
      <c r="F14" s="574"/>
      <c r="G14" s="34"/>
    </row>
    <row r="15" spans="1:7" s="4" customFormat="1" ht="14.25" customHeight="1" x14ac:dyDescent="0.2">
      <c r="A15" s="32"/>
      <c r="B15" s="736"/>
      <c r="C15" s="737"/>
      <c r="D15" s="737"/>
      <c r="E15" s="737"/>
      <c r="F15" s="574"/>
      <c r="G15" s="34"/>
    </row>
    <row r="16" spans="1:7" s="4" customFormat="1" ht="14.25" customHeight="1" x14ac:dyDescent="0.2">
      <c r="A16" s="32"/>
      <c r="B16" s="79"/>
      <c r="C16" s="651" t="s">
        <v>25</v>
      </c>
      <c r="D16" s="735"/>
      <c r="E16" s="738"/>
      <c r="F16" s="740"/>
      <c r="G16" s="34"/>
    </row>
    <row r="17" spans="1:7" s="4" customFormat="1" ht="14.25" customHeight="1" x14ac:dyDescent="0.2">
      <c r="A17" s="32"/>
      <c r="B17" s="33"/>
      <c r="C17" s="735"/>
      <c r="D17" s="735"/>
      <c r="E17" s="739"/>
      <c r="F17" s="741"/>
      <c r="G17" s="34"/>
    </row>
    <row r="18" spans="1:7" s="4" customFormat="1" ht="14.25" customHeight="1" x14ac:dyDescent="0.2">
      <c r="A18" s="32"/>
      <c r="B18" s="33"/>
      <c r="C18" s="651" t="s">
        <v>26</v>
      </c>
      <c r="D18" s="735"/>
      <c r="E18" s="738"/>
      <c r="F18" s="740"/>
      <c r="G18" s="34"/>
    </row>
    <row r="19" spans="1:7" s="4" customFormat="1" ht="14.25" customHeight="1" x14ac:dyDescent="0.2">
      <c r="A19" s="32"/>
      <c r="B19" s="33"/>
      <c r="C19" s="735"/>
      <c r="D19" s="735"/>
      <c r="E19" s="739"/>
      <c r="F19" s="741"/>
      <c r="G19" s="34"/>
    </row>
    <row r="20" spans="1:7" s="4" customFormat="1" ht="14.25" customHeight="1" x14ac:dyDescent="0.2">
      <c r="A20" s="32"/>
      <c r="B20" s="33"/>
      <c r="C20" s="742" t="s">
        <v>481</v>
      </c>
      <c r="D20" s="737"/>
      <c r="E20" s="738"/>
      <c r="F20" s="740"/>
      <c r="G20" s="34"/>
    </row>
    <row r="21" spans="1:7" s="4" customFormat="1" ht="14.25" customHeight="1" x14ac:dyDescent="0.2">
      <c r="A21" s="32"/>
      <c r="B21" s="33"/>
      <c r="C21" s="737"/>
      <c r="D21" s="737"/>
      <c r="E21" s="739"/>
      <c r="F21" s="741"/>
      <c r="G21" s="34"/>
    </row>
    <row r="22" spans="1:7" s="4" customFormat="1" ht="14.25" customHeight="1" x14ac:dyDescent="0.2">
      <c r="A22" s="32"/>
      <c r="B22" s="33"/>
      <c r="C22" s="651" t="s">
        <v>27</v>
      </c>
      <c r="D22" s="735"/>
      <c r="E22" s="738"/>
      <c r="F22" s="740"/>
      <c r="G22" s="34"/>
    </row>
    <row r="23" spans="1:7" s="4" customFormat="1" ht="14.25" customHeight="1" x14ac:dyDescent="0.2">
      <c r="A23" s="32"/>
      <c r="B23" s="33"/>
      <c r="C23" s="735"/>
      <c r="D23" s="735"/>
      <c r="E23" s="739"/>
      <c r="F23" s="741"/>
      <c r="G23" s="34"/>
    </row>
    <row r="24" spans="1:7" s="4" customFormat="1" ht="14.25" customHeight="1" x14ac:dyDescent="0.2">
      <c r="A24" s="32"/>
      <c r="B24" s="33"/>
      <c r="C24" s="651" t="s">
        <v>28</v>
      </c>
      <c r="D24" s="735"/>
      <c r="E24" s="738"/>
      <c r="F24" s="740"/>
      <c r="G24" s="34"/>
    </row>
    <row r="25" spans="1:7" s="4" customFormat="1" ht="14.25" customHeight="1" x14ac:dyDescent="0.2">
      <c r="A25" s="32"/>
      <c r="B25" s="33"/>
      <c r="C25" s="735"/>
      <c r="D25" s="735"/>
      <c r="E25" s="739"/>
      <c r="F25" s="741"/>
      <c r="G25" s="34"/>
    </row>
    <row r="26" spans="1:7" s="4" customFormat="1" ht="14.25" customHeight="1" x14ac:dyDescent="0.2">
      <c r="A26" s="32"/>
      <c r="B26" s="33"/>
      <c r="C26" s="651" t="s">
        <v>29</v>
      </c>
      <c r="D26" s="735"/>
      <c r="E26" s="738"/>
      <c r="F26" s="740"/>
      <c r="G26" s="34"/>
    </row>
    <row r="27" spans="1:7" s="4" customFormat="1" ht="14.25" customHeight="1" x14ac:dyDescent="0.2">
      <c r="A27" s="32"/>
      <c r="B27" s="33"/>
      <c r="C27" s="735"/>
      <c r="D27" s="735"/>
      <c r="E27" s="739"/>
      <c r="F27" s="741"/>
      <c r="G27" s="34"/>
    </row>
    <row r="28" spans="1:7" s="4" customFormat="1" ht="14.25" customHeight="1" x14ac:dyDescent="0.2">
      <c r="A28" s="32"/>
      <c r="B28" s="33"/>
      <c r="C28" s="651" t="s">
        <v>30</v>
      </c>
      <c r="D28" s="735"/>
      <c r="E28" s="738"/>
      <c r="F28" s="740"/>
      <c r="G28" s="34"/>
    </row>
    <row r="29" spans="1:7" s="4" customFormat="1" ht="14.25" customHeight="1" x14ac:dyDescent="0.2">
      <c r="A29" s="32"/>
      <c r="B29" s="33"/>
      <c r="C29" s="735"/>
      <c r="D29" s="735"/>
      <c r="E29" s="739"/>
      <c r="F29" s="741"/>
      <c r="G29" s="34"/>
    </row>
    <row r="30" spans="1:7" s="4" customFormat="1" ht="14.25" customHeight="1" x14ac:dyDescent="0.2">
      <c r="A30" s="32"/>
      <c r="B30" s="33"/>
      <c r="C30" s="651" t="s">
        <v>31</v>
      </c>
      <c r="D30" s="735"/>
      <c r="E30" s="738"/>
      <c r="F30" s="740"/>
      <c r="G30" s="34"/>
    </row>
    <row r="31" spans="1:7" s="4" customFormat="1" ht="14.25" customHeight="1" x14ac:dyDescent="0.2">
      <c r="A31" s="32"/>
      <c r="B31" s="33"/>
      <c r="C31" s="735"/>
      <c r="D31" s="735"/>
      <c r="E31" s="739"/>
      <c r="F31" s="741"/>
      <c r="G31" s="34"/>
    </row>
    <row r="32" spans="1:7" s="4" customFormat="1" ht="14.25" customHeight="1" x14ac:dyDescent="0.2">
      <c r="A32" s="32"/>
      <c r="B32" s="33"/>
      <c r="C32" s="742" t="s">
        <v>32</v>
      </c>
      <c r="D32" s="737"/>
      <c r="E32" s="738"/>
      <c r="F32" s="740"/>
      <c r="G32" s="34"/>
    </row>
    <row r="33" spans="1:7" s="4" customFormat="1" ht="14.25" customHeight="1" x14ac:dyDescent="0.2">
      <c r="A33" s="32"/>
      <c r="B33" s="33"/>
      <c r="C33" s="737"/>
      <c r="D33" s="737"/>
      <c r="E33" s="739"/>
      <c r="F33" s="741"/>
      <c r="G33" s="34"/>
    </row>
    <row r="34" spans="1:7" s="4" customFormat="1" ht="14.25" customHeight="1" x14ac:dyDescent="0.2">
      <c r="A34" s="32"/>
      <c r="B34" s="33"/>
      <c r="C34" s="651" t="s">
        <v>33</v>
      </c>
      <c r="D34" s="735"/>
      <c r="E34" s="738"/>
      <c r="F34" s="740"/>
      <c r="G34" s="34"/>
    </row>
    <row r="35" spans="1:7" s="4" customFormat="1" ht="14.25" customHeight="1" x14ac:dyDescent="0.2">
      <c r="A35" s="32"/>
      <c r="B35" s="33"/>
      <c r="C35" s="735"/>
      <c r="D35" s="735"/>
      <c r="E35" s="739"/>
      <c r="F35" s="741"/>
      <c r="G35" s="34"/>
    </row>
    <row r="36" spans="1:7" s="4" customFormat="1" ht="14.25" customHeight="1" x14ac:dyDescent="0.2">
      <c r="A36" s="32"/>
      <c r="B36" s="33"/>
      <c r="C36" s="651" t="s">
        <v>34</v>
      </c>
      <c r="D36" s="735"/>
      <c r="E36" s="738"/>
      <c r="F36" s="740"/>
      <c r="G36" s="34"/>
    </row>
    <row r="37" spans="1:7" s="4" customFormat="1" ht="14.25" customHeight="1" x14ac:dyDescent="0.2">
      <c r="A37" s="32"/>
      <c r="B37" s="33"/>
      <c r="C37" s="735"/>
      <c r="D37" s="735"/>
      <c r="E37" s="739"/>
      <c r="F37" s="741"/>
      <c r="G37" s="34"/>
    </row>
    <row r="38" spans="1:7" s="4" customFormat="1" ht="14.25" customHeight="1" x14ac:dyDescent="0.2">
      <c r="A38" s="32"/>
      <c r="B38" s="33"/>
      <c r="C38" s="80"/>
      <c r="D38" s="80"/>
      <c r="E38" s="79"/>
      <c r="F38" s="36"/>
      <c r="G38" s="34"/>
    </row>
    <row r="39" spans="1:7" s="4" customFormat="1" ht="14.25" customHeight="1" x14ac:dyDescent="0.2">
      <c r="A39" s="37"/>
      <c r="B39" s="38"/>
      <c r="C39" s="58"/>
      <c r="D39" s="58"/>
      <c r="E39" s="36"/>
      <c r="F39" s="36"/>
      <c r="G39" s="39"/>
    </row>
    <row r="40" spans="1:7" s="4" customFormat="1" ht="14.25" customHeight="1" x14ac:dyDescent="0.2">
      <c r="A40" s="32"/>
      <c r="B40" s="33"/>
      <c r="C40" s="742" t="s">
        <v>35</v>
      </c>
      <c r="D40" s="737"/>
      <c r="E40" s="737"/>
      <c r="F40" s="737"/>
      <c r="G40" s="34"/>
    </row>
    <row r="41" spans="1:7" s="4" customFormat="1" ht="14.25" customHeight="1" x14ac:dyDescent="0.2">
      <c r="A41" s="32"/>
      <c r="B41" s="33"/>
      <c r="C41" s="737"/>
      <c r="D41" s="737"/>
      <c r="E41" s="737"/>
      <c r="F41" s="737"/>
      <c r="G41" s="34"/>
    </row>
    <row r="42" spans="1:7" s="4" customFormat="1" ht="14.25" customHeight="1" thickBot="1" x14ac:dyDescent="0.25">
      <c r="A42" s="32"/>
      <c r="B42" s="33"/>
      <c r="C42" s="79"/>
      <c r="D42" s="79"/>
      <c r="E42" s="79"/>
      <c r="F42" s="79"/>
      <c r="G42" s="34"/>
    </row>
    <row r="43" spans="1:7" s="4" customFormat="1" ht="14.25" customHeight="1" thickBot="1" x14ac:dyDescent="0.3">
      <c r="A43" s="32"/>
      <c r="B43" s="116"/>
      <c r="C43" s="79" t="s">
        <v>36</v>
      </c>
      <c r="D43" s="734" t="s">
        <v>37</v>
      </c>
      <c r="E43" s="734"/>
      <c r="F43" s="734"/>
      <c r="G43" s="34"/>
    </row>
    <row r="44" spans="1:7" s="4" customFormat="1" ht="14.25" customHeight="1" thickBot="1" x14ac:dyDescent="0.25">
      <c r="A44" s="32"/>
      <c r="B44" s="40"/>
      <c r="C44" s="79"/>
      <c r="D44" s="79"/>
      <c r="E44" s="79"/>
      <c r="F44" s="79"/>
      <c r="G44" s="34"/>
    </row>
    <row r="45" spans="1:7" s="4" customFormat="1" ht="14.25" customHeight="1" thickBot="1" x14ac:dyDescent="0.3">
      <c r="A45" s="32"/>
      <c r="B45" s="116"/>
      <c r="C45" s="79" t="s">
        <v>38</v>
      </c>
      <c r="D45" s="734" t="s">
        <v>39</v>
      </c>
      <c r="E45" s="734"/>
      <c r="F45" s="734"/>
      <c r="G45" s="34"/>
    </row>
    <row r="46" spans="1:7" s="4" customFormat="1" ht="14.25" customHeight="1" thickBot="1" x14ac:dyDescent="0.25">
      <c r="A46" s="32"/>
      <c r="B46" s="40"/>
      <c r="C46" s="79"/>
      <c r="D46" s="79"/>
      <c r="E46" s="79"/>
      <c r="F46" s="79"/>
      <c r="G46" s="34"/>
    </row>
    <row r="47" spans="1:7" s="4" customFormat="1" ht="14.25" customHeight="1" thickBot="1" x14ac:dyDescent="0.3">
      <c r="A47" s="32"/>
      <c r="B47" s="116"/>
      <c r="C47" s="79" t="s">
        <v>40</v>
      </c>
      <c r="D47" s="613" t="s">
        <v>41</v>
      </c>
      <c r="E47" s="613"/>
      <c r="F47" s="613"/>
      <c r="G47" s="34"/>
    </row>
    <row r="48" spans="1:7" s="4" customFormat="1" ht="14.25" customHeight="1" x14ac:dyDescent="0.2">
      <c r="A48" s="32"/>
      <c r="B48" s="40"/>
      <c r="C48" s="79"/>
      <c r="D48" s="613"/>
      <c r="E48" s="613"/>
      <c r="F48" s="613"/>
      <c r="G48" s="34"/>
    </row>
    <row r="49" spans="1:7" s="4" customFormat="1" ht="14.25" customHeight="1" x14ac:dyDescent="0.2">
      <c r="A49" s="32"/>
      <c r="B49" s="33"/>
      <c r="C49" s="79"/>
      <c r="D49" s="79"/>
      <c r="E49" s="79"/>
      <c r="F49" s="79"/>
      <c r="G49" s="34"/>
    </row>
    <row r="50" spans="1:7" s="4" customFormat="1" ht="14.25" customHeight="1" x14ac:dyDescent="0.2">
      <c r="A50" s="32"/>
      <c r="B50" s="33"/>
      <c r="C50" s="33"/>
      <c r="D50" s="33"/>
      <c r="E50" s="33"/>
      <c r="F50" s="33"/>
      <c r="G50" s="34"/>
    </row>
    <row r="51" spans="1:7" s="4" customFormat="1" ht="14.25" customHeight="1" x14ac:dyDescent="0.2">
      <c r="A51" s="32"/>
      <c r="B51" s="33"/>
      <c r="C51" s="33"/>
      <c r="D51" s="33"/>
      <c r="E51" s="33"/>
      <c r="F51" s="33"/>
      <c r="G51" s="34"/>
    </row>
    <row r="52" spans="1:7" s="4" customFormat="1" ht="14.25" customHeight="1" x14ac:dyDescent="0.2">
      <c r="A52" s="32"/>
      <c r="B52" s="33"/>
      <c r="C52" s="33"/>
      <c r="D52" s="33"/>
      <c r="E52" s="33"/>
      <c r="F52" s="33"/>
      <c r="G52" s="34"/>
    </row>
    <row r="53" spans="1:7" ht="14.25" customHeight="1" x14ac:dyDescent="0.2">
      <c r="A53" s="32"/>
      <c r="B53" s="33"/>
      <c r="C53" s="33"/>
      <c r="D53" s="33"/>
      <c r="E53" s="33"/>
      <c r="F53" s="33"/>
      <c r="G53" s="34"/>
    </row>
    <row r="54" spans="1:7" ht="14.25" customHeight="1" thickBot="1" x14ac:dyDescent="0.25">
      <c r="A54" s="41"/>
      <c r="B54" s="42"/>
      <c r="C54" s="42"/>
      <c r="D54" s="42"/>
      <c r="E54" s="42"/>
      <c r="F54" s="42"/>
      <c r="G54" s="43"/>
    </row>
    <row r="55" spans="1:7" ht="12.95" customHeight="1" x14ac:dyDescent="0.2">
      <c r="A55" s="21"/>
      <c r="B55" s="21"/>
      <c r="C55" s="21"/>
      <c r="D55" s="21"/>
      <c r="E55" s="21"/>
      <c r="F55" s="21"/>
      <c r="G55" s="21"/>
    </row>
    <row r="56" spans="1:7" ht="12.95" customHeight="1" x14ac:dyDescent="0.2">
      <c r="A56" s="21"/>
      <c r="B56" s="21"/>
      <c r="C56" s="21"/>
      <c r="D56" s="21"/>
      <c r="E56" s="21"/>
      <c r="F56" s="21"/>
      <c r="G56" s="21"/>
    </row>
    <row r="57" spans="1:7" ht="12.95" customHeight="1" x14ac:dyDescent="0.2">
      <c r="A57" s="21"/>
      <c r="B57" s="21"/>
      <c r="C57" s="21"/>
      <c r="D57" s="21"/>
      <c r="E57" s="21"/>
      <c r="F57" s="21"/>
      <c r="G57" s="21"/>
    </row>
    <row r="58" spans="1:7" ht="12.75" customHeight="1" x14ac:dyDescent="0.2"/>
    <row r="59" spans="1:7" ht="12.75" customHeight="1" x14ac:dyDescent="0.2"/>
  </sheetData>
  <sheetProtection algorithmName="SHA-512" hashValue="ZuJvbclDu6vQGhz5HA0wjpSz9iG5F+y/TmsjE7+NAEcoW0YeIFybA5A8HAngt2lraGu1SdbaiR0k7LNwC2l5bQ==" saltValue="KZRUOfCCM8wzXikZh9hHeQ==" spinCount="100000" sheet="1" objects="1" scenarios="1"/>
  <mergeCells count="47">
    <mergeCell ref="C7:F8"/>
    <mergeCell ref="C14:F15"/>
    <mergeCell ref="D47:F48"/>
    <mergeCell ref="C40:F41"/>
    <mergeCell ref="A1:G1"/>
    <mergeCell ref="C3:F5"/>
    <mergeCell ref="D43:F43"/>
    <mergeCell ref="D45:F45"/>
    <mergeCell ref="C16:D17"/>
    <mergeCell ref="E16:E17"/>
    <mergeCell ref="F16:F17"/>
    <mergeCell ref="C18:D19"/>
    <mergeCell ref="C20:D21"/>
    <mergeCell ref="E20:E21"/>
    <mergeCell ref="E18:E19"/>
    <mergeCell ref="F18:F19"/>
    <mergeCell ref="C22:D23"/>
    <mergeCell ref="C24:D25"/>
    <mergeCell ref="C26:D27"/>
    <mergeCell ref="C28:D29"/>
    <mergeCell ref="E28:E29"/>
    <mergeCell ref="E26:E27"/>
    <mergeCell ref="E24:E25"/>
    <mergeCell ref="E22:E23"/>
    <mergeCell ref="C30:D31"/>
    <mergeCell ref="C32:D33"/>
    <mergeCell ref="C34:D35"/>
    <mergeCell ref="C36:D37"/>
    <mergeCell ref="E36:E37"/>
    <mergeCell ref="F11:F12"/>
    <mergeCell ref="F36:F37"/>
    <mergeCell ref="F34:F35"/>
    <mergeCell ref="E34:E35"/>
    <mergeCell ref="E32:E33"/>
    <mergeCell ref="E30:E31"/>
    <mergeCell ref="F32:F33"/>
    <mergeCell ref="F30:F31"/>
    <mergeCell ref="F20:F21"/>
    <mergeCell ref="F22:F23"/>
    <mergeCell ref="F28:F29"/>
    <mergeCell ref="F26:F27"/>
    <mergeCell ref="F24:F25"/>
    <mergeCell ref="C9:D10"/>
    <mergeCell ref="B11:B12"/>
    <mergeCell ref="B14:B15"/>
    <mergeCell ref="C11:D12"/>
    <mergeCell ref="E11:E12"/>
  </mergeCells>
  <printOptions horizontalCentered="1"/>
  <pageMargins left="0.7" right="0.7" top="0.75" bottom="0.75" header="0.3" footer="0.3"/>
  <pageSetup scale="89" orientation="portrait" r:id="rId1"/>
  <headerFooter alignWithMargins="0">
    <oddFooter>&amp;L&amp;"-,Regular"&amp;11Gas Transmission Industry (CA12)&amp;C&amp;"-,Regular"&amp;11 7&amp;R&amp;"-,Regular"&amp;11
Revised 12/2023</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85443-9724-44C5-BEB7-CF6D55B7B6ED}">
  <sheetPr>
    <pageSetUpPr fitToPage="1"/>
  </sheetPr>
  <dimension ref="A1:K48"/>
  <sheetViews>
    <sheetView view="pageLayout" zoomScaleNormal="100" workbookViewId="0">
      <selection sqref="A1:I1"/>
    </sheetView>
  </sheetViews>
  <sheetFormatPr defaultColWidth="4.140625" defaultRowHeight="15" x14ac:dyDescent="0.25"/>
  <cols>
    <col min="1" max="1" width="2.7109375" style="389" customWidth="1"/>
    <col min="2" max="3" width="4.28515625" style="389" customWidth="1"/>
    <col min="4" max="4" width="23.5703125" style="389" customWidth="1"/>
    <col min="5" max="5" width="4.28515625" style="389" customWidth="1"/>
    <col min="6" max="6" width="28.140625" style="389" customWidth="1"/>
    <col min="7" max="7" width="4.28515625" style="389" customWidth="1"/>
    <col min="8" max="8" width="28" style="389" customWidth="1"/>
    <col min="9" max="9" width="2.7109375" style="389" customWidth="1"/>
    <col min="10" max="11" width="9.140625" style="4" customWidth="1"/>
    <col min="12" max="24" width="9.140625" style="1" customWidth="1"/>
    <col min="25" max="16384" width="4.140625" style="1"/>
  </cols>
  <sheetData>
    <row r="1" spans="1:9" s="383" customFormat="1" ht="28.7" customHeight="1" thickBot="1" x14ac:dyDescent="0.35">
      <c r="A1" s="770" t="s">
        <v>72</v>
      </c>
      <c r="B1" s="771"/>
      <c r="C1" s="771"/>
      <c r="D1" s="771"/>
      <c r="E1" s="771"/>
      <c r="F1" s="771"/>
      <c r="G1" s="771"/>
      <c r="H1" s="771"/>
      <c r="I1" s="772"/>
    </row>
    <row r="2" spans="1:9" s="383" customFormat="1" ht="12.95" customHeight="1" x14ac:dyDescent="0.3">
      <c r="A2" s="384"/>
      <c r="B2" s="385"/>
      <c r="C2" s="385"/>
      <c r="D2" s="385"/>
      <c r="E2" s="385"/>
      <c r="F2" s="385"/>
      <c r="G2" s="385"/>
      <c r="H2" s="385"/>
      <c r="I2" s="386"/>
    </row>
    <row r="3" spans="1:9" s="389" customFormat="1" ht="14.25" customHeight="1" x14ac:dyDescent="0.25">
      <c r="A3" s="387"/>
      <c r="B3" s="760" t="s">
        <v>477</v>
      </c>
      <c r="C3" s="760"/>
      <c r="D3" s="735"/>
      <c r="E3" s="735"/>
      <c r="F3" s="735"/>
      <c r="G3" s="735"/>
      <c r="H3" s="735"/>
      <c r="I3" s="388"/>
    </row>
    <row r="4" spans="1:9" s="389" customFormat="1" ht="12.75" customHeight="1" x14ac:dyDescent="0.25">
      <c r="A4" s="387"/>
      <c r="B4" s="390"/>
      <c r="C4" s="390"/>
      <c r="D4" s="390"/>
      <c r="E4" s="390"/>
      <c r="F4" s="390"/>
      <c r="G4" s="390"/>
      <c r="H4" s="390"/>
      <c r="I4" s="388"/>
    </row>
    <row r="5" spans="1:9" s="389" customFormat="1" ht="14.25" customHeight="1" x14ac:dyDescent="0.25">
      <c r="A5" s="387"/>
      <c r="B5" s="760" t="s">
        <v>415</v>
      </c>
      <c r="C5" s="760"/>
      <c r="D5" s="735"/>
      <c r="E5" s="735"/>
      <c r="F5" s="735"/>
      <c r="G5" s="735"/>
      <c r="H5" s="735"/>
      <c r="I5" s="388"/>
    </row>
    <row r="6" spans="1:9" s="389" customFormat="1" ht="14.25" customHeight="1" x14ac:dyDescent="0.25">
      <c r="A6" s="387"/>
      <c r="B6" s="773" t="str">
        <f>"January 1,"&amp;'Cover Sheet'!B1&amp;". Do not include personal property already listed on page 6 - Exemptions (IDAPA 35.01.03.626.06.b)."</f>
        <v>January 1,. Do not include personal property already listed on page 6 - Exemptions (IDAPA 35.01.03.626.06.b).</v>
      </c>
      <c r="C6" s="773"/>
      <c r="D6" s="774"/>
      <c r="E6" s="774"/>
      <c r="F6" s="774"/>
      <c r="G6" s="774"/>
      <c r="H6" s="774"/>
      <c r="I6" s="388"/>
    </row>
    <row r="7" spans="1:9" s="389" customFormat="1" ht="12.6" customHeight="1" x14ac:dyDescent="0.25">
      <c r="A7" s="387"/>
      <c r="B7" s="391"/>
      <c r="C7" s="391"/>
      <c r="D7" s="392"/>
      <c r="E7" s="392"/>
      <c r="F7" s="392"/>
      <c r="G7" s="392"/>
      <c r="H7" s="392"/>
      <c r="I7" s="388"/>
    </row>
    <row r="8" spans="1:9" s="389" customFormat="1" ht="14.25" customHeight="1" x14ac:dyDescent="0.25">
      <c r="A8" s="387"/>
      <c r="B8" s="769" t="s">
        <v>420</v>
      </c>
      <c r="C8" s="769"/>
      <c r="D8" s="737"/>
      <c r="E8" s="737"/>
      <c r="F8" s="737"/>
      <c r="G8" s="737"/>
      <c r="H8" s="737"/>
      <c r="I8" s="388"/>
    </row>
    <row r="9" spans="1:9" s="389" customFormat="1" ht="14.25" customHeight="1" x14ac:dyDescent="0.25">
      <c r="A9" s="387"/>
      <c r="B9" s="574"/>
      <c r="C9" s="574"/>
      <c r="D9" s="574"/>
      <c r="E9" s="574"/>
      <c r="F9" s="574"/>
      <c r="G9" s="574"/>
      <c r="H9" s="574"/>
      <c r="I9" s="388"/>
    </row>
    <row r="10" spans="1:9" s="389" customFormat="1" ht="12.6" customHeight="1" x14ac:dyDescent="0.25">
      <c r="A10" s="387"/>
      <c r="B10" s="391"/>
      <c r="C10" s="391"/>
      <c r="D10" s="392"/>
      <c r="E10" s="392"/>
      <c r="F10" s="392"/>
      <c r="G10" s="392"/>
      <c r="H10" s="392"/>
      <c r="I10" s="388"/>
    </row>
    <row r="11" spans="1:9" s="389" customFormat="1" ht="14.25" customHeight="1" x14ac:dyDescent="0.25">
      <c r="A11" s="387"/>
      <c r="B11" s="769" t="s">
        <v>421</v>
      </c>
      <c r="C11" s="769"/>
      <c r="D11" s="737"/>
      <c r="E11" s="737"/>
      <c r="F11" s="737"/>
      <c r="G11" s="737"/>
      <c r="H11" s="737"/>
      <c r="I11" s="388"/>
    </row>
    <row r="12" spans="1:9" s="389" customFormat="1" ht="12.6" customHeight="1" x14ac:dyDescent="0.25">
      <c r="A12" s="387"/>
      <c r="B12" s="393"/>
      <c r="C12" s="393"/>
      <c r="D12" s="185"/>
      <c r="E12" s="185"/>
      <c r="F12" s="185"/>
      <c r="G12" s="185"/>
      <c r="H12" s="185"/>
      <c r="I12" s="388"/>
    </row>
    <row r="13" spans="1:9" s="389" customFormat="1" ht="12.6" customHeight="1" x14ac:dyDescent="0.25">
      <c r="A13" s="387"/>
      <c r="B13" s="759" t="s">
        <v>478</v>
      </c>
      <c r="C13" s="759"/>
      <c r="D13" s="759"/>
      <c r="E13" s="759"/>
      <c r="F13" s="759"/>
      <c r="G13" s="759"/>
      <c r="H13" s="759"/>
      <c r="I13" s="388"/>
    </row>
    <row r="14" spans="1:9" s="389" customFormat="1" ht="14.25" customHeight="1" x14ac:dyDescent="0.25">
      <c r="A14" s="387"/>
      <c r="B14" s="759"/>
      <c r="C14" s="759"/>
      <c r="D14" s="759"/>
      <c r="E14" s="759"/>
      <c r="F14" s="759"/>
      <c r="G14" s="759"/>
      <c r="H14" s="759"/>
      <c r="I14" s="388"/>
    </row>
    <row r="15" spans="1:9" s="389" customFormat="1" ht="10.5" customHeight="1" x14ac:dyDescent="0.25">
      <c r="A15" s="387"/>
      <c r="B15" s="394"/>
      <c r="C15" s="394"/>
      <c r="D15" s="760"/>
      <c r="E15" s="760"/>
      <c r="F15" s="760"/>
      <c r="G15" s="760"/>
      <c r="H15" s="760"/>
      <c r="I15" s="388"/>
    </row>
    <row r="16" spans="1:9" s="389" customFormat="1" ht="15" customHeight="1" x14ac:dyDescent="0.25">
      <c r="A16" s="387"/>
      <c r="B16" s="761" t="s">
        <v>42</v>
      </c>
      <c r="C16" s="761"/>
      <c r="D16" s="762"/>
      <c r="E16" s="395"/>
      <c r="F16" s="396"/>
      <c r="G16" s="396"/>
      <c r="H16" s="396"/>
      <c r="I16" s="388"/>
    </row>
    <row r="17" spans="1:9" s="389" customFormat="1" x14ac:dyDescent="0.25">
      <c r="A17" s="387"/>
      <c r="B17" s="763" t="s">
        <v>43</v>
      </c>
      <c r="C17" s="764"/>
      <c r="D17" s="765"/>
      <c r="E17" s="766" t="s">
        <v>44</v>
      </c>
      <c r="F17" s="767"/>
      <c r="G17" s="768" t="s">
        <v>45</v>
      </c>
      <c r="H17" s="767"/>
      <c r="I17" s="388"/>
    </row>
    <row r="18" spans="1:9" s="389" customFormat="1" ht="20.100000000000001" customHeight="1" x14ac:dyDescent="0.25">
      <c r="A18" s="387"/>
      <c r="B18" s="746"/>
      <c r="C18" s="747"/>
      <c r="D18" s="748"/>
      <c r="E18" s="749"/>
      <c r="F18" s="750"/>
      <c r="G18" s="749"/>
      <c r="H18" s="750"/>
      <c r="I18" s="388"/>
    </row>
    <row r="19" spans="1:9" s="389" customFormat="1" ht="20.100000000000001" customHeight="1" x14ac:dyDescent="0.25">
      <c r="A19" s="387"/>
      <c r="B19" s="746"/>
      <c r="C19" s="747"/>
      <c r="D19" s="748"/>
      <c r="E19" s="749"/>
      <c r="F19" s="750"/>
      <c r="G19" s="749"/>
      <c r="H19" s="750"/>
      <c r="I19" s="388"/>
    </row>
    <row r="20" spans="1:9" s="389" customFormat="1" ht="20.100000000000001" customHeight="1" x14ac:dyDescent="0.25">
      <c r="A20" s="387"/>
      <c r="B20" s="746"/>
      <c r="C20" s="747"/>
      <c r="D20" s="748"/>
      <c r="E20" s="749"/>
      <c r="F20" s="750"/>
      <c r="G20" s="749"/>
      <c r="H20" s="750"/>
      <c r="I20" s="388"/>
    </row>
    <row r="21" spans="1:9" s="389" customFormat="1" ht="20.100000000000001" customHeight="1" x14ac:dyDescent="0.25">
      <c r="A21" s="387"/>
      <c r="B21" s="746"/>
      <c r="C21" s="747"/>
      <c r="D21" s="748"/>
      <c r="E21" s="749"/>
      <c r="F21" s="750"/>
      <c r="G21" s="749"/>
      <c r="H21" s="750"/>
      <c r="I21" s="388"/>
    </row>
    <row r="22" spans="1:9" s="389" customFormat="1" ht="20.100000000000001" customHeight="1" x14ac:dyDescent="0.25">
      <c r="A22" s="387"/>
      <c r="B22" s="746"/>
      <c r="C22" s="747"/>
      <c r="D22" s="748"/>
      <c r="E22" s="749"/>
      <c r="F22" s="750"/>
      <c r="G22" s="749"/>
      <c r="H22" s="750"/>
      <c r="I22" s="388"/>
    </row>
    <row r="23" spans="1:9" s="389" customFormat="1" ht="20.100000000000001" customHeight="1" x14ac:dyDescent="0.25">
      <c r="A23" s="387"/>
      <c r="B23" s="746"/>
      <c r="C23" s="747"/>
      <c r="D23" s="748"/>
      <c r="E23" s="749"/>
      <c r="F23" s="750"/>
      <c r="G23" s="749"/>
      <c r="H23" s="750"/>
      <c r="I23" s="388"/>
    </row>
    <row r="24" spans="1:9" s="389" customFormat="1" ht="20.100000000000001" customHeight="1" x14ac:dyDescent="0.25">
      <c r="A24" s="387"/>
      <c r="B24" s="746"/>
      <c r="C24" s="747"/>
      <c r="D24" s="748"/>
      <c r="E24" s="749"/>
      <c r="F24" s="750"/>
      <c r="G24" s="749"/>
      <c r="H24" s="750"/>
      <c r="I24" s="388"/>
    </row>
    <row r="25" spans="1:9" s="389" customFormat="1" ht="20.100000000000001" customHeight="1" x14ac:dyDescent="0.25">
      <c r="A25" s="387"/>
      <c r="B25" s="746"/>
      <c r="C25" s="747"/>
      <c r="D25" s="748"/>
      <c r="E25" s="749"/>
      <c r="F25" s="750"/>
      <c r="G25" s="749"/>
      <c r="H25" s="750"/>
      <c r="I25" s="388"/>
    </row>
    <row r="26" spans="1:9" s="389" customFormat="1" ht="20.100000000000001" customHeight="1" x14ac:dyDescent="0.25">
      <c r="A26" s="387"/>
      <c r="B26" s="746"/>
      <c r="C26" s="747"/>
      <c r="D26" s="748"/>
      <c r="E26" s="749"/>
      <c r="F26" s="750"/>
      <c r="G26" s="749"/>
      <c r="H26" s="750"/>
      <c r="I26" s="388"/>
    </row>
    <row r="27" spans="1:9" s="389" customFormat="1" ht="20.100000000000001" customHeight="1" x14ac:dyDescent="0.25">
      <c r="A27" s="387"/>
      <c r="B27" s="746"/>
      <c r="C27" s="747"/>
      <c r="D27" s="748"/>
      <c r="E27" s="749"/>
      <c r="F27" s="750"/>
      <c r="G27" s="749"/>
      <c r="H27" s="750"/>
      <c r="I27" s="388"/>
    </row>
    <row r="28" spans="1:9" s="389" customFormat="1" ht="20.100000000000001" customHeight="1" x14ac:dyDescent="0.25">
      <c r="A28" s="387"/>
      <c r="B28" s="746"/>
      <c r="C28" s="747"/>
      <c r="D28" s="757"/>
      <c r="E28" s="749"/>
      <c r="F28" s="758"/>
      <c r="G28" s="749"/>
      <c r="H28" s="758"/>
      <c r="I28" s="388"/>
    </row>
    <row r="29" spans="1:9" s="389" customFormat="1" ht="20.100000000000001" customHeight="1" x14ac:dyDescent="0.25">
      <c r="A29" s="387"/>
      <c r="B29" s="746"/>
      <c r="C29" s="747"/>
      <c r="D29" s="748"/>
      <c r="E29" s="749"/>
      <c r="F29" s="750"/>
      <c r="G29" s="749"/>
      <c r="H29" s="750"/>
      <c r="I29" s="388"/>
    </row>
    <row r="30" spans="1:9" s="389" customFormat="1" ht="20.100000000000001" customHeight="1" x14ac:dyDescent="0.25">
      <c r="A30" s="387"/>
      <c r="B30" s="746"/>
      <c r="C30" s="747"/>
      <c r="D30" s="748"/>
      <c r="E30" s="749"/>
      <c r="F30" s="750"/>
      <c r="G30" s="749"/>
      <c r="H30" s="750"/>
      <c r="I30" s="388"/>
    </row>
    <row r="31" spans="1:9" s="389" customFormat="1" ht="20.100000000000001" customHeight="1" x14ac:dyDescent="0.25">
      <c r="A31" s="387"/>
      <c r="B31" s="394"/>
      <c r="C31" s="394"/>
      <c r="D31" s="397"/>
      <c r="E31" s="397"/>
      <c r="F31" s="397" t="s">
        <v>46</v>
      </c>
      <c r="G31" s="751">
        <f>SUM(G18:H30)</f>
        <v>0</v>
      </c>
      <c r="H31" s="752"/>
      <c r="I31" s="388"/>
    </row>
    <row r="32" spans="1:9" s="389" customFormat="1" ht="25.5" customHeight="1" x14ac:dyDescent="0.25">
      <c r="A32" s="387"/>
      <c r="B32" s="753" t="s">
        <v>73</v>
      </c>
      <c r="C32" s="754"/>
      <c r="D32" s="755" t="str">
        <f>"(Check to the left of each Idaho county where this company has operating property on January 1,"&amp;'Cover Sheet'!$B$1&amp;")"</f>
        <v>(Check to the left of each Idaho county where this company has operating property on January 1,)</v>
      </c>
      <c r="E32" s="755"/>
      <c r="F32" s="756"/>
      <c r="G32" s="756"/>
      <c r="H32" s="756"/>
      <c r="I32" s="388"/>
    </row>
    <row r="33" spans="1:9" s="389" customFormat="1" ht="16.5" customHeight="1" x14ac:dyDescent="0.25">
      <c r="A33" s="387"/>
      <c r="B33" s="398"/>
      <c r="C33" s="744" t="s">
        <v>80</v>
      </c>
      <c r="D33" s="745"/>
      <c r="E33" s="398"/>
      <c r="F33" s="399" t="s">
        <v>95</v>
      </c>
      <c r="G33" s="398"/>
      <c r="H33" s="399" t="s">
        <v>110</v>
      </c>
      <c r="I33" s="388"/>
    </row>
    <row r="34" spans="1:9" s="389" customFormat="1" ht="16.5" customHeight="1" x14ac:dyDescent="0.25">
      <c r="A34" s="387"/>
      <c r="B34" s="398"/>
      <c r="C34" s="744" t="s">
        <v>81</v>
      </c>
      <c r="D34" s="745"/>
      <c r="E34" s="398"/>
      <c r="F34" s="399" t="s">
        <v>96</v>
      </c>
      <c r="G34" s="398"/>
      <c r="H34" s="399" t="s">
        <v>111</v>
      </c>
      <c r="I34" s="388"/>
    </row>
    <row r="35" spans="1:9" s="389" customFormat="1" ht="16.5" customHeight="1" x14ac:dyDescent="0.25">
      <c r="A35" s="387"/>
      <c r="B35" s="398"/>
      <c r="C35" s="744" t="s">
        <v>82</v>
      </c>
      <c r="D35" s="745"/>
      <c r="E35" s="398"/>
      <c r="F35" s="399" t="s">
        <v>97</v>
      </c>
      <c r="G35" s="398"/>
      <c r="H35" s="399" t="s">
        <v>112</v>
      </c>
      <c r="I35" s="388"/>
    </row>
    <row r="36" spans="1:9" s="389" customFormat="1" ht="16.5" customHeight="1" x14ac:dyDescent="0.25">
      <c r="A36" s="387"/>
      <c r="B36" s="398"/>
      <c r="C36" s="744" t="s">
        <v>83</v>
      </c>
      <c r="D36" s="745"/>
      <c r="E36" s="398"/>
      <c r="F36" s="399" t="s">
        <v>98</v>
      </c>
      <c r="G36" s="398"/>
      <c r="H36" s="399" t="s">
        <v>113</v>
      </c>
      <c r="I36" s="388"/>
    </row>
    <row r="37" spans="1:9" s="389" customFormat="1" ht="16.5" customHeight="1" x14ac:dyDescent="0.25">
      <c r="A37" s="387"/>
      <c r="B37" s="398"/>
      <c r="C37" s="744" t="s">
        <v>84</v>
      </c>
      <c r="D37" s="745"/>
      <c r="E37" s="398"/>
      <c r="F37" s="399" t="s">
        <v>99</v>
      </c>
      <c r="G37" s="398"/>
      <c r="H37" s="399" t="s">
        <v>114</v>
      </c>
      <c r="I37" s="388"/>
    </row>
    <row r="38" spans="1:9" s="389" customFormat="1" ht="16.5" customHeight="1" x14ac:dyDescent="0.25">
      <c r="A38" s="387"/>
      <c r="B38" s="398"/>
      <c r="C38" s="744" t="s">
        <v>85</v>
      </c>
      <c r="D38" s="745"/>
      <c r="E38" s="398"/>
      <c r="F38" s="399" t="s">
        <v>100</v>
      </c>
      <c r="G38" s="398"/>
      <c r="H38" s="399" t="s">
        <v>115</v>
      </c>
      <c r="I38" s="388"/>
    </row>
    <row r="39" spans="1:9" s="389" customFormat="1" ht="16.5" customHeight="1" x14ac:dyDescent="0.25">
      <c r="A39" s="387"/>
      <c r="B39" s="398"/>
      <c r="C39" s="744" t="s">
        <v>86</v>
      </c>
      <c r="D39" s="745"/>
      <c r="E39" s="398"/>
      <c r="F39" s="399" t="s">
        <v>101</v>
      </c>
      <c r="G39" s="398"/>
      <c r="H39" s="399" t="s">
        <v>116</v>
      </c>
      <c r="I39" s="388"/>
    </row>
    <row r="40" spans="1:9" s="389" customFormat="1" ht="16.5" customHeight="1" x14ac:dyDescent="0.25">
      <c r="A40" s="387"/>
      <c r="B40" s="398"/>
      <c r="C40" s="744" t="s">
        <v>87</v>
      </c>
      <c r="D40" s="745"/>
      <c r="E40" s="398"/>
      <c r="F40" s="399" t="s">
        <v>102</v>
      </c>
      <c r="G40" s="398"/>
      <c r="H40" s="399" t="s">
        <v>117</v>
      </c>
      <c r="I40" s="388"/>
    </row>
    <row r="41" spans="1:9" s="389" customFormat="1" ht="16.5" customHeight="1" x14ac:dyDescent="0.25">
      <c r="A41" s="387"/>
      <c r="B41" s="487"/>
      <c r="C41" s="744" t="s">
        <v>88</v>
      </c>
      <c r="D41" s="745"/>
      <c r="E41" s="398"/>
      <c r="F41" s="399" t="s">
        <v>103</v>
      </c>
      <c r="G41" s="398"/>
      <c r="H41" s="399" t="s">
        <v>118</v>
      </c>
      <c r="I41" s="388"/>
    </row>
    <row r="42" spans="1:9" s="389" customFormat="1" ht="16.5" customHeight="1" x14ac:dyDescent="0.25">
      <c r="A42" s="387"/>
      <c r="B42" s="398"/>
      <c r="C42" s="744" t="s">
        <v>89</v>
      </c>
      <c r="D42" s="745"/>
      <c r="E42" s="398"/>
      <c r="F42" s="399" t="s">
        <v>104</v>
      </c>
      <c r="G42" s="398"/>
      <c r="H42" s="399" t="s">
        <v>119</v>
      </c>
      <c r="I42" s="388"/>
    </row>
    <row r="43" spans="1:9" s="389" customFormat="1" ht="16.5" customHeight="1" x14ac:dyDescent="0.25">
      <c r="A43" s="387"/>
      <c r="B43" s="398"/>
      <c r="C43" s="744" t="s">
        <v>90</v>
      </c>
      <c r="D43" s="745"/>
      <c r="E43" s="398"/>
      <c r="F43" s="399" t="s">
        <v>105</v>
      </c>
      <c r="G43" s="398"/>
      <c r="H43" s="399" t="s">
        <v>120</v>
      </c>
      <c r="I43" s="388"/>
    </row>
    <row r="44" spans="1:9" s="389" customFormat="1" ht="16.5" customHeight="1" x14ac:dyDescent="0.25">
      <c r="A44" s="387"/>
      <c r="B44" s="398"/>
      <c r="C44" s="744" t="s">
        <v>91</v>
      </c>
      <c r="D44" s="745"/>
      <c r="E44" s="398"/>
      <c r="F44" s="399" t="s">
        <v>106</v>
      </c>
      <c r="G44" s="398"/>
      <c r="H44" s="399" t="s">
        <v>121</v>
      </c>
      <c r="I44" s="388"/>
    </row>
    <row r="45" spans="1:9" s="389" customFormat="1" ht="16.5" customHeight="1" x14ac:dyDescent="0.25">
      <c r="A45" s="387"/>
      <c r="B45" s="398"/>
      <c r="C45" s="744" t="s">
        <v>92</v>
      </c>
      <c r="D45" s="745"/>
      <c r="E45" s="398"/>
      <c r="F45" s="399" t="s">
        <v>107</v>
      </c>
      <c r="G45" s="398"/>
      <c r="H45" s="399" t="s">
        <v>122</v>
      </c>
      <c r="I45" s="388"/>
    </row>
    <row r="46" spans="1:9" s="389" customFormat="1" ht="16.5" customHeight="1" x14ac:dyDescent="0.25">
      <c r="A46" s="387"/>
      <c r="B46" s="398"/>
      <c r="C46" s="744" t="s">
        <v>93</v>
      </c>
      <c r="D46" s="745"/>
      <c r="E46" s="398"/>
      <c r="F46" s="399" t="s">
        <v>108</v>
      </c>
      <c r="G46" s="398"/>
      <c r="H46" s="399" t="s">
        <v>123</v>
      </c>
      <c r="I46" s="388"/>
    </row>
    <row r="47" spans="1:9" s="389" customFormat="1" ht="16.149999999999999" customHeight="1" x14ac:dyDescent="0.25">
      <c r="A47" s="387"/>
      <c r="B47" s="398"/>
      <c r="C47" s="744" t="s">
        <v>94</v>
      </c>
      <c r="D47" s="745"/>
      <c r="E47" s="398"/>
      <c r="F47" s="399" t="s">
        <v>109</v>
      </c>
      <c r="G47" s="400">
        <f>COUNTA(B33:B47,E33:E47,G33:G46)</f>
        <v>0</v>
      </c>
      <c r="H47" s="401" t="s">
        <v>422</v>
      </c>
      <c r="I47" s="388"/>
    </row>
    <row r="48" spans="1:9" ht="18" customHeight="1" thickBot="1" x14ac:dyDescent="0.3">
      <c r="A48" s="402"/>
      <c r="B48" s="403"/>
      <c r="C48" s="403"/>
      <c r="D48" s="403"/>
      <c r="E48" s="403"/>
      <c r="F48" s="403"/>
      <c r="G48" s="403"/>
      <c r="H48" s="403"/>
      <c r="I48" s="404"/>
    </row>
  </sheetData>
  <sheetProtection algorithmName="SHA-512" hashValue="5DgZEHjmLureaVfRVz/kVUT9PDD+W/0luuWwWQ9EstvS02eCzTp9IwzQb3QlWUBCe1ijMeC7gYJJ5DTRX8uUIg==" saltValue="IPIX3fy3t9Ntszn4ovCJAA==" spinCount="100000" sheet="1" objects="1" scenarios="1"/>
  <mergeCells count="69">
    <mergeCell ref="B11:H11"/>
    <mergeCell ref="A1:I1"/>
    <mergeCell ref="B3:H3"/>
    <mergeCell ref="B5:H5"/>
    <mergeCell ref="B6:H6"/>
    <mergeCell ref="B8:H9"/>
    <mergeCell ref="B13:H14"/>
    <mergeCell ref="D15:H15"/>
    <mergeCell ref="B16:D16"/>
    <mergeCell ref="B17:D17"/>
    <mergeCell ref="E17:F17"/>
    <mergeCell ref="G17:H17"/>
    <mergeCell ref="B18:D18"/>
    <mergeCell ref="E18:F18"/>
    <mergeCell ref="G18:H18"/>
    <mergeCell ref="B19:D19"/>
    <mergeCell ref="E19:F19"/>
    <mergeCell ref="G19:H19"/>
    <mergeCell ref="B20:D20"/>
    <mergeCell ref="E20:F20"/>
    <mergeCell ref="G20:H20"/>
    <mergeCell ref="B21:D21"/>
    <mergeCell ref="E21:F21"/>
    <mergeCell ref="G21:H21"/>
    <mergeCell ref="B22:D22"/>
    <mergeCell ref="E22:F22"/>
    <mergeCell ref="G22:H22"/>
    <mergeCell ref="B23:D23"/>
    <mergeCell ref="E23:F23"/>
    <mergeCell ref="G23:H23"/>
    <mergeCell ref="B24:D24"/>
    <mergeCell ref="E24:F24"/>
    <mergeCell ref="G24:H24"/>
    <mergeCell ref="B25:D25"/>
    <mergeCell ref="E25:F25"/>
    <mergeCell ref="G25:H25"/>
    <mergeCell ref="B26:D26"/>
    <mergeCell ref="E26:F26"/>
    <mergeCell ref="G26:H26"/>
    <mergeCell ref="B27:D27"/>
    <mergeCell ref="E27:F27"/>
    <mergeCell ref="G27:H27"/>
    <mergeCell ref="B28:D28"/>
    <mergeCell ref="E28:F28"/>
    <mergeCell ref="G28:H28"/>
    <mergeCell ref="B29:D29"/>
    <mergeCell ref="E29:F29"/>
    <mergeCell ref="G29:H29"/>
    <mergeCell ref="C38:D38"/>
    <mergeCell ref="B30:D30"/>
    <mergeCell ref="E30:F30"/>
    <mergeCell ref="G30:H30"/>
    <mergeCell ref="G31:H31"/>
    <mergeCell ref="B32:C32"/>
    <mergeCell ref="D32:H32"/>
    <mergeCell ref="C33:D33"/>
    <mergeCell ref="C34:D34"/>
    <mergeCell ref="C35:D35"/>
    <mergeCell ref="C36:D36"/>
    <mergeCell ref="C37:D37"/>
    <mergeCell ref="C45:D45"/>
    <mergeCell ref="C46:D46"/>
    <mergeCell ref="C47:D47"/>
    <mergeCell ref="C39:D39"/>
    <mergeCell ref="C40:D40"/>
    <mergeCell ref="C41:D41"/>
    <mergeCell ref="C42:D42"/>
    <mergeCell ref="C43:D43"/>
    <mergeCell ref="C44:D44"/>
  </mergeCells>
  <conditionalFormatting sqref="G47">
    <cfRule type="cellIs" dxfId="12" priority="2" operator="equal">
      <formula>0</formula>
    </cfRule>
  </conditionalFormatting>
  <conditionalFormatting sqref="G31:H31">
    <cfRule type="cellIs" dxfId="11" priority="1" operator="equal">
      <formula>0</formula>
    </cfRule>
  </conditionalFormatting>
  <hyperlinks>
    <hyperlink ref="A42" r:id="rId1" display="processing@tax.idaho.gov" xr:uid="{66B3F4E1-7A0B-4F2F-AB0B-3D9A8DCE8A03}"/>
    <hyperlink ref="A46" r:id="rId2" display="propertytax@tax.idaho.gov" xr:uid="{D911C74B-418E-467E-857F-A25D8784D745}"/>
  </hyperlinks>
  <printOptions horizontalCentered="1"/>
  <pageMargins left="0.7" right="0.7" top="0.75" bottom="0.75" header="0.3" footer="0.3"/>
  <pageSetup scale="86" orientation="portrait" r:id="rId3"/>
  <headerFooter alignWithMargins="0">
    <oddFooter>&amp;L&amp;"-,Regular"&amp;11Gas Transmission Industry (CA12)&amp;C&amp;"-,Regular"&amp;11 8&amp;R&amp;"-,Regular"&amp;11Revised 12/2023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4802A-D67B-414E-AEE4-52C7A0C36D53}">
  <dimension ref="A1:F42"/>
  <sheetViews>
    <sheetView view="pageLayout" zoomScaleNormal="100" workbookViewId="0">
      <selection sqref="A1:F1"/>
    </sheetView>
  </sheetViews>
  <sheetFormatPr defaultColWidth="4.140625" defaultRowHeight="15" x14ac:dyDescent="0.25"/>
  <cols>
    <col min="1" max="1" width="39.5703125" style="10" customWidth="1"/>
    <col min="2" max="2" width="7.28515625" style="10" customWidth="1"/>
    <col min="3" max="4" width="13.85546875" style="10" customWidth="1"/>
    <col min="5" max="6" width="13.85546875" style="4" customWidth="1"/>
    <col min="7" max="7" width="11.42578125" style="1" customWidth="1"/>
    <col min="8" max="8" width="13.140625" style="1" customWidth="1"/>
    <col min="9" max="9" width="21.42578125" style="1" customWidth="1"/>
    <col min="10" max="16384" width="4.140625" style="1"/>
  </cols>
  <sheetData>
    <row r="1" spans="1:6" s="25" customFormat="1" ht="28.7" customHeight="1" thickBot="1" x14ac:dyDescent="0.25">
      <c r="A1" s="584" t="s">
        <v>333</v>
      </c>
      <c r="B1" s="585"/>
      <c r="C1" s="585"/>
      <c r="D1" s="778"/>
      <c r="E1" s="778"/>
      <c r="F1" s="779"/>
    </row>
    <row r="2" spans="1:6" s="13" customFormat="1" ht="18.75" customHeight="1" x14ac:dyDescent="0.2">
      <c r="A2" s="780"/>
      <c r="B2" s="781"/>
      <c r="C2" s="781"/>
      <c r="D2" s="781"/>
      <c r="E2" s="781"/>
      <c r="F2" s="782"/>
    </row>
    <row r="3" spans="1:6" s="13" customFormat="1" ht="18.75" customHeight="1" x14ac:dyDescent="0.2">
      <c r="A3" s="775"/>
      <c r="B3" s="776"/>
      <c r="C3" s="776"/>
      <c r="D3" s="776"/>
      <c r="E3" s="776"/>
      <c r="F3" s="777"/>
    </row>
    <row r="4" spans="1:6" s="13" customFormat="1" ht="18.75" customHeight="1" x14ac:dyDescent="0.2">
      <c r="A4" s="775"/>
      <c r="B4" s="776"/>
      <c r="C4" s="776"/>
      <c r="D4" s="776"/>
      <c r="E4" s="776"/>
      <c r="F4" s="777"/>
    </row>
    <row r="5" spans="1:6" s="13" customFormat="1" ht="18.75" customHeight="1" x14ac:dyDescent="0.2">
      <c r="A5" s="775"/>
      <c r="B5" s="776"/>
      <c r="C5" s="776"/>
      <c r="D5" s="776"/>
      <c r="E5" s="776"/>
      <c r="F5" s="777"/>
    </row>
    <row r="6" spans="1:6" s="13" customFormat="1" ht="18.75" customHeight="1" x14ac:dyDescent="0.2">
      <c r="A6" s="775"/>
      <c r="B6" s="776"/>
      <c r="C6" s="776"/>
      <c r="D6" s="776"/>
      <c r="E6" s="776"/>
      <c r="F6" s="777"/>
    </row>
    <row r="7" spans="1:6" s="13" customFormat="1" ht="18.75" customHeight="1" x14ac:dyDescent="0.2">
      <c r="A7" s="775"/>
      <c r="B7" s="776"/>
      <c r="C7" s="776"/>
      <c r="D7" s="776"/>
      <c r="E7" s="776"/>
      <c r="F7" s="777"/>
    </row>
    <row r="8" spans="1:6" s="13" customFormat="1" ht="18.75" customHeight="1" x14ac:dyDescent="0.2">
      <c r="A8" s="775"/>
      <c r="B8" s="776"/>
      <c r="C8" s="776"/>
      <c r="D8" s="776"/>
      <c r="E8" s="776"/>
      <c r="F8" s="777"/>
    </row>
    <row r="9" spans="1:6" s="13" customFormat="1" ht="18.75" customHeight="1" x14ac:dyDescent="0.2">
      <c r="A9" s="775"/>
      <c r="B9" s="776"/>
      <c r="C9" s="776"/>
      <c r="D9" s="776"/>
      <c r="E9" s="776"/>
      <c r="F9" s="777"/>
    </row>
    <row r="10" spans="1:6" s="13" customFormat="1" ht="18.75" customHeight="1" x14ac:dyDescent="0.2">
      <c r="A10" s="775"/>
      <c r="B10" s="776"/>
      <c r="C10" s="776"/>
      <c r="D10" s="776"/>
      <c r="E10" s="776"/>
      <c r="F10" s="777"/>
    </row>
    <row r="11" spans="1:6" s="13" customFormat="1" ht="18.75" customHeight="1" x14ac:dyDescent="0.2">
      <c r="A11" s="775"/>
      <c r="B11" s="776"/>
      <c r="C11" s="776"/>
      <c r="D11" s="776"/>
      <c r="E11" s="776"/>
      <c r="F11" s="777"/>
    </row>
    <row r="12" spans="1:6" s="13" customFormat="1" ht="18.75" customHeight="1" x14ac:dyDescent="0.2">
      <c r="A12" s="775"/>
      <c r="B12" s="776"/>
      <c r="C12" s="776"/>
      <c r="D12" s="776"/>
      <c r="E12" s="776"/>
      <c r="F12" s="777"/>
    </row>
    <row r="13" spans="1:6" s="13" customFormat="1" ht="18.75" customHeight="1" x14ac:dyDescent="0.2">
      <c r="A13" s="775"/>
      <c r="B13" s="776"/>
      <c r="C13" s="776"/>
      <c r="D13" s="776"/>
      <c r="E13" s="776"/>
      <c r="F13" s="777"/>
    </row>
    <row r="14" spans="1:6" s="13" customFormat="1" ht="18.75" customHeight="1" x14ac:dyDescent="0.2">
      <c r="A14" s="775"/>
      <c r="B14" s="776"/>
      <c r="C14" s="776"/>
      <c r="D14" s="776"/>
      <c r="E14" s="776"/>
      <c r="F14" s="777"/>
    </row>
    <row r="15" spans="1:6" s="13" customFormat="1" ht="18.75" customHeight="1" x14ac:dyDescent="0.2">
      <c r="A15" s="775"/>
      <c r="B15" s="776"/>
      <c r="C15" s="776"/>
      <c r="D15" s="776"/>
      <c r="E15" s="776"/>
      <c r="F15" s="777"/>
    </row>
    <row r="16" spans="1:6" s="13" customFormat="1" ht="18.75" customHeight="1" x14ac:dyDescent="0.2">
      <c r="A16" s="775"/>
      <c r="B16" s="776"/>
      <c r="C16" s="776"/>
      <c r="D16" s="776"/>
      <c r="E16" s="776"/>
      <c r="F16" s="777"/>
    </row>
    <row r="17" spans="1:6" s="13" customFormat="1" ht="18.75" customHeight="1" x14ac:dyDescent="0.2">
      <c r="A17" s="775"/>
      <c r="B17" s="776"/>
      <c r="C17" s="776"/>
      <c r="D17" s="776"/>
      <c r="E17" s="776"/>
      <c r="F17" s="777"/>
    </row>
    <row r="18" spans="1:6" s="13" customFormat="1" ht="18.75" customHeight="1" x14ac:dyDescent="0.2">
      <c r="A18" s="775"/>
      <c r="B18" s="776"/>
      <c r="C18" s="776"/>
      <c r="D18" s="776"/>
      <c r="E18" s="776"/>
      <c r="F18" s="777"/>
    </row>
    <row r="19" spans="1:6" s="13" customFormat="1" ht="18.75" customHeight="1" x14ac:dyDescent="0.2">
      <c r="A19" s="775"/>
      <c r="B19" s="776"/>
      <c r="C19" s="776"/>
      <c r="D19" s="776"/>
      <c r="E19" s="776"/>
      <c r="F19" s="777"/>
    </row>
    <row r="20" spans="1:6" s="13" customFormat="1" ht="18.75" customHeight="1" x14ac:dyDescent="0.2">
      <c r="A20" s="775"/>
      <c r="B20" s="776"/>
      <c r="C20" s="776"/>
      <c r="D20" s="776"/>
      <c r="E20" s="776"/>
      <c r="F20" s="777"/>
    </row>
    <row r="21" spans="1:6" s="13" customFormat="1" ht="18.75" customHeight="1" x14ac:dyDescent="0.2">
      <c r="A21" s="775"/>
      <c r="B21" s="776"/>
      <c r="C21" s="776"/>
      <c r="D21" s="776"/>
      <c r="E21" s="776"/>
      <c r="F21" s="777"/>
    </row>
    <row r="22" spans="1:6" s="13" customFormat="1" ht="18.75" customHeight="1" x14ac:dyDescent="0.2">
      <c r="A22" s="775"/>
      <c r="B22" s="776"/>
      <c r="C22" s="776"/>
      <c r="D22" s="776"/>
      <c r="E22" s="776"/>
      <c r="F22" s="777"/>
    </row>
    <row r="23" spans="1:6" s="13" customFormat="1" ht="18.75" customHeight="1" x14ac:dyDescent="0.2">
      <c r="A23" s="775"/>
      <c r="B23" s="776"/>
      <c r="C23" s="776"/>
      <c r="D23" s="776"/>
      <c r="E23" s="776"/>
      <c r="F23" s="777"/>
    </row>
    <row r="24" spans="1:6" s="13" customFormat="1" ht="18.75" customHeight="1" x14ac:dyDescent="0.2">
      <c r="A24" s="775"/>
      <c r="B24" s="776"/>
      <c r="C24" s="776"/>
      <c r="D24" s="776"/>
      <c r="E24" s="776"/>
      <c r="F24" s="777"/>
    </row>
    <row r="25" spans="1:6" s="13" customFormat="1" ht="18.75" customHeight="1" x14ac:dyDescent="0.2">
      <c r="A25" s="775"/>
      <c r="B25" s="776"/>
      <c r="C25" s="776"/>
      <c r="D25" s="776"/>
      <c r="E25" s="776"/>
      <c r="F25" s="777"/>
    </row>
    <row r="26" spans="1:6" s="13" customFormat="1" ht="18.75" customHeight="1" x14ac:dyDescent="0.2">
      <c r="A26" s="775"/>
      <c r="B26" s="776"/>
      <c r="C26" s="776"/>
      <c r="D26" s="776"/>
      <c r="E26" s="776"/>
      <c r="F26" s="777"/>
    </row>
    <row r="27" spans="1:6" s="13" customFormat="1" ht="18.75" customHeight="1" x14ac:dyDescent="0.2">
      <c r="A27" s="775"/>
      <c r="B27" s="776"/>
      <c r="C27" s="776"/>
      <c r="D27" s="776"/>
      <c r="E27" s="776"/>
      <c r="F27" s="777"/>
    </row>
    <row r="28" spans="1:6" s="13" customFormat="1" ht="18.75" customHeight="1" x14ac:dyDescent="0.2">
      <c r="A28" s="775"/>
      <c r="B28" s="776"/>
      <c r="C28" s="776"/>
      <c r="D28" s="776"/>
      <c r="E28" s="776"/>
      <c r="F28" s="777"/>
    </row>
    <row r="29" spans="1:6" s="13" customFormat="1" ht="18.75" customHeight="1" x14ac:dyDescent="0.2">
      <c r="A29" s="775"/>
      <c r="B29" s="776"/>
      <c r="C29" s="776"/>
      <c r="D29" s="776"/>
      <c r="E29" s="776"/>
      <c r="F29" s="777"/>
    </row>
    <row r="30" spans="1:6" s="13" customFormat="1" ht="18.75" customHeight="1" x14ac:dyDescent="0.2">
      <c r="A30" s="775"/>
      <c r="B30" s="776"/>
      <c r="C30" s="776"/>
      <c r="D30" s="776"/>
      <c r="E30" s="776"/>
      <c r="F30" s="777"/>
    </row>
    <row r="31" spans="1:6" s="13" customFormat="1" ht="18.75" customHeight="1" x14ac:dyDescent="0.2">
      <c r="A31" s="775"/>
      <c r="B31" s="776"/>
      <c r="C31" s="776"/>
      <c r="D31" s="776"/>
      <c r="E31" s="776"/>
      <c r="F31" s="777"/>
    </row>
    <row r="32" spans="1:6" s="13" customFormat="1" ht="18.75" customHeight="1" x14ac:dyDescent="0.2">
      <c r="A32" s="775"/>
      <c r="B32" s="776"/>
      <c r="C32" s="776"/>
      <c r="D32" s="776"/>
      <c r="E32" s="776"/>
      <c r="F32" s="777"/>
    </row>
    <row r="33" spans="1:6" s="13" customFormat="1" ht="18.75" customHeight="1" x14ac:dyDescent="0.2">
      <c r="A33" s="775"/>
      <c r="B33" s="776"/>
      <c r="C33" s="776"/>
      <c r="D33" s="776"/>
      <c r="E33" s="776"/>
      <c r="F33" s="777"/>
    </row>
    <row r="34" spans="1:6" s="13" customFormat="1" ht="18.75" customHeight="1" x14ac:dyDescent="0.2">
      <c r="A34" s="775"/>
      <c r="B34" s="776"/>
      <c r="C34" s="776"/>
      <c r="D34" s="776"/>
      <c r="E34" s="776"/>
      <c r="F34" s="777"/>
    </row>
    <row r="35" spans="1:6" s="13" customFormat="1" ht="18.75" customHeight="1" x14ac:dyDescent="0.2">
      <c r="A35" s="775"/>
      <c r="B35" s="776"/>
      <c r="C35" s="776"/>
      <c r="D35" s="776"/>
      <c r="E35" s="776"/>
      <c r="F35" s="777"/>
    </row>
    <row r="36" spans="1:6" s="13" customFormat="1" ht="18.75" customHeight="1" x14ac:dyDescent="0.2">
      <c r="A36" s="775"/>
      <c r="B36" s="776"/>
      <c r="C36" s="776"/>
      <c r="D36" s="776"/>
      <c r="E36" s="776"/>
      <c r="F36" s="777"/>
    </row>
    <row r="37" spans="1:6" s="13" customFormat="1" ht="18.75" customHeight="1" x14ac:dyDescent="0.2">
      <c r="A37" s="775"/>
      <c r="B37" s="776"/>
      <c r="C37" s="776"/>
      <c r="D37" s="776"/>
      <c r="E37" s="776"/>
      <c r="F37" s="777"/>
    </row>
    <row r="38" spans="1:6" s="13" customFormat="1" ht="18.75" customHeight="1" x14ac:dyDescent="0.2">
      <c r="A38" s="775"/>
      <c r="B38" s="776"/>
      <c r="C38" s="776"/>
      <c r="D38" s="776"/>
      <c r="E38" s="776"/>
      <c r="F38" s="777"/>
    </row>
    <row r="39" spans="1:6" s="13" customFormat="1" ht="18.75" customHeight="1" x14ac:dyDescent="0.2">
      <c r="A39" s="775"/>
      <c r="B39" s="776"/>
      <c r="C39" s="776"/>
      <c r="D39" s="776"/>
      <c r="E39" s="776"/>
      <c r="F39" s="777"/>
    </row>
    <row r="40" spans="1:6" s="13" customFormat="1" ht="18.75" customHeight="1" x14ac:dyDescent="0.2">
      <c r="A40" s="775"/>
      <c r="B40" s="776"/>
      <c r="C40" s="776"/>
      <c r="D40" s="776"/>
      <c r="E40" s="776"/>
      <c r="F40" s="777"/>
    </row>
    <row r="41" spans="1:6" s="13" customFormat="1" ht="18.75" customHeight="1" thickBot="1" x14ac:dyDescent="0.25">
      <c r="A41" s="783"/>
      <c r="B41" s="784"/>
      <c r="C41" s="784"/>
      <c r="D41" s="784"/>
      <c r="E41" s="784"/>
      <c r="F41" s="785"/>
    </row>
    <row r="42" spans="1:6" ht="19.5" customHeight="1" x14ac:dyDescent="0.25"/>
  </sheetData>
  <sheetProtection algorithmName="SHA-512" hashValue="BBeH+vXok6zcvo2ZIbQlPfRvylU3QVEsTSd3yrrdchcVLKWCvnlWAU5/DUjitpabbXeyJn2VKM1oi503MjaFFA==" saltValue="lpCk9mX7bxPhaCDSqM8UMg==" spinCount="100000" sheet="1" objects="1" scenarios="1"/>
  <mergeCells count="41">
    <mergeCell ref="A41:F41"/>
    <mergeCell ref="A35:F35"/>
    <mergeCell ref="A36:F36"/>
    <mergeCell ref="A37:F37"/>
    <mergeCell ref="A38:F38"/>
    <mergeCell ref="A40:F40"/>
    <mergeCell ref="A39:F39"/>
    <mergeCell ref="A34:F34"/>
    <mergeCell ref="A23:F23"/>
    <mergeCell ref="A24:F24"/>
    <mergeCell ref="A25:F25"/>
    <mergeCell ref="A26:F26"/>
    <mergeCell ref="A27:F27"/>
    <mergeCell ref="A28:F28"/>
    <mergeCell ref="A29:F29"/>
    <mergeCell ref="A30:F30"/>
    <mergeCell ref="A31:F31"/>
    <mergeCell ref="A32:F32"/>
    <mergeCell ref="A33:F33"/>
    <mergeCell ref="A22:F22"/>
    <mergeCell ref="A11:F11"/>
    <mergeCell ref="A12:F12"/>
    <mergeCell ref="A13:F13"/>
    <mergeCell ref="A14:F14"/>
    <mergeCell ref="A15:F15"/>
    <mergeCell ref="A16:F16"/>
    <mergeCell ref="A17:F17"/>
    <mergeCell ref="A18:F18"/>
    <mergeCell ref="A19:F19"/>
    <mergeCell ref="A20:F20"/>
    <mergeCell ref="A21:F21"/>
    <mergeCell ref="A7:F7"/>
    <mergeCell ref="A8:F8"/>
    <mergeCell ref="A9:F9"/>
    <mergeCell ref="A10:F10"/>
    <mergeCell ref="A1:F1"/>
    <mergeCell ref="A2:F2"/>
    <mergeCell ref="A3:F3"/>
    <mergeCell ref="A4:F4"/>
    <mergeCell ref="A5:F5"/>
    <mergeCell ref="A6:F6"/>
  </mergeCells>
  <printOptions horizontalCentered="1"/>
  <pageMargins left="0.7" right="0.7" top="0.75" bottom="0.75" header="0.3" footer="0.3"/>
  <pageSetup scale="89" orientation="portrait" r:id="rId1"/>
  <headerFooter alignWithMargins="0">
    <oddFooter>&amp;L&amp;"-,Regular"&amp;11Gas Transmission Industry (CA12)&amp;C&amp;"-,Regular"&amp;11 9&amp;R&amp;"-,Regular"&amp;11
Revised 12/2023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CB9AF-FDAA-4286-9ECE-76C7F92693F0}">
  <dimension ref="A1:H24"/>
  <sheetViews>
    <sheetView view="pageLayout" zoomScaleNormal="100" workbookViewId="0">
      <selection sqref="A1:H1"/>
    </sheetView>
  </sheetViews>
  <sheetFormatPr defaultColWidth="2.42578125" defaultRowHeight="15" x14ac:dyDescent="0.25"/>
  <cols>
    <col min="1" max="1" width="12.42578125" style="10" customWidth="1"/>
    <col min="2" max="2" width="9.28515625" style="10" customWidth="1"/>
    <col min="3" max="5" width="13.42578125" style="10" customWidth="1"/>
    <col min="6" max="8" width="13.42578125" style="4" customWidth="1"/>
    <col min="9" max="9" width="11.42578125" style="1" customWidth="1"/>
    <col min="10" max="10" width="13.140625" style="1" customWidth="1"/>
    <col min="11" max="11" width="21.42578125" style="1" customWidth="1"/>
    <col min="12" max="16384" width="2.42578125" style="1"/>
  </cols>
  <sheetData>
    <row r="1" spans="1:8" s="25" customFormat="1" ht="28.7" customHeight="1" thickBot="1" x14ac:dyDescent="0.25">
      <c r="A1" s="584" t="s">
        <v>154</v>
      </c>
      <c r="B1" s="585"/>
      <c r="C1" s="585"/>
      <c r="D1" s="585"/>
      <c r="E1" s="778"/>
      <c r="F1" s="778"/>
      <c r="G1" s="778"/>
      <c r="H1" s="779"/>
    </row>
    <row r="2" spans="1:8" s="13" customFormat="1" ht="14.25" customHeight="1" x14ac:dyDescent="0.2">
      <c r="A2" s="261"/>
      <c r="B2" s="220" t="s">
        <v>157</v>
      </c>
      <c r="C2" s="789" t="s">
        <v>156</v>
      </c>
      <c r="D2" s="790"/>
      <c r="E2" s="791"/>
      <c r="F2" s="789" t="s">
        <v>104</v>
      </c>
      <c r="G2" s="790"/>
      <c r="H2" s="792"/>
    </row>
    <row r="3" spans="1:8" s="13" customFormat="1" ht="14.25" customHeight="1" x14ac:dyDescent="0.2">
      <c r="A3" s="262"/>
      <c r="B3" s="159" t="s">
        <v>158</v>
      </c>
      <c r="C3" s="159" t="s">
        <v>396</v>
      </c>
      <c r="D3" s="159" t="s">
        <v>396</v>
      </c>
      <c r="E3" s="159" t="s">
        <v>335</v>
      </c>
      <c r="F3" s="159" t="s">
        <v>396</v>
      </c>
      <c r="G3" s="270" t="s">
        <v>396</v>
      </c>
      <c r="H3" s="160" t="s">
        <v>335</v>
      </c>
    </row>
    <row r="4" spans="1:8" s="13" customFormat="1" ht="14.25" customHeight="1" thickBot="1" x14ac:dyDescent="0.25">
      <c r="A4" s="263" t="s">
        <v>167</v>
      </c>
      <c r="B4" s="258" t="s">
        <v>76</v>
      </c>
      <c r="C4" s="344" t="str">
        <f>"Year End "&amp;'Cover Sheet'!$B$1-2</f>
        <v>Year End -2</v>
      </c>
      <c r="D4" s="344" t="str">
        <f>"Year End "&amp;'Cover Sheet'!$B$1-1</f>
        <v>Year End -1</v>
      </c>
      <c r="E4" s="259" t="s">
        <v>336</v>
      </c>
      <c r="F4" s="344" t="str">
        <f>"Year End "&amp;'Cover Sheet'!$B$1-2</f>
        <v>Year End -2</v>
      </c>
      <c r="G4" s="345" t="str">
        <f>"Year End "&amp;'Cover Sheet'!$B$1-1</f>
        <v>Year End -1</v>
      </c>
      <c r="H4" s="260" t="s">
        <v>336</v>
      </c>
    </row>
    <row r="5" spans="1:8" s="13" customFormat="1" ht="37.5" customHeight="1" thickTop="1" thickBot="1" x14ac:dyDescent="0.25">
      <c r="A5" s="132" t="s">
        <v>155</v>
      </c>
      <c r="B5" s="786"/>
      <c r="C5" s="787"/>
      <c r="D5" s="787"/>
      <c r="E5" s="787"/>
      <c r="F5" s="787"/>
      <c r="G5" s="787"/>
      <c r="H5" s="788"/>
    </row>
    <row r="6" spans="1:8" s="13" customFormat="1" ht="37.5" customHeight="1" thickTop="1" x14ac:dyDescent="0.2">
      <c r="A6" s="134" t="s">
        <v>159</v>
      </c>
      <c r="B6" s="135"/>
      <c r="C6" s="136"/>
      <c r="D6" s="136"/>
      <c r="E6" s="136"/>
      <c r="F6" s="136"/>
      <c r="G6" s="272"/>
      <c r="H6" s="137"/>
    </row>
    <row r="7" spans="1:8" s="13" customFormat="1" ht="37.5" customHeight="1" x14ac:dyDescent="0.2">
      <c r="A7" s="180" t="s">
        <v>340</v>
      </c>
      <c r="B7" s="138"/>
      <c r="C7" s="139"/>
      <c r="D7" s="139"/>
      <c r="E7" s="139"/>
      <c r="F7" s="139"/>
      <c r="G7" s="283"/>
      <c r="H7" s="288"/>
    </row>
    <row r="8" spans="1:8" s="13" customFormat="1" ht="37.5" customHeight="1" x14ac:dyDescent="0.2">
      <c r="A8" s="141" t="s">
        <v>337</v>
      </c>
      <c r="B8" s="142"/>
      <c r="C8" s="143"/>
      <c r="D8" s="143"/>
      <c r="E8" s="143"/>
      <c r="F8" s="143"/>
      <c r="G8" s="269"/>
      <c r="H8" s="144"/>
    </row>
    <row r="9" spans="1:8" s="13" customFormat="1" ht="37.5" customHeight="1" x14ac:dyDescent="0.2">
      <c r="A9" s="180" t="s">
        <v>338</v>
      </c>
      <c r="B9" s="138"/>
      <c r="C9" s="145"/>
      <c r="D9" s="145"/>
      <c r="E9" s="145"/>
      <c r="F9" s="145"/>
      <c r="G9" s="305"/>
      <c r="H9" s="146"/>
    </row>
    <row r="10" spans="1:8" s="13" customFormat="1" ht="37.5" customHeight="1" x14ac:dyDescent="0.2">
      <c r="A10" s="141" t="s">
        <v>343</v>
      </c>
      <c r="B10" s="147"/>
      <c r="C10" s="148"/>
      <c r="D10" s="148"/>
      <c r="E10" s="148"/>
      <c r="F10" s="148"/>
      <c r="G10" s="284"/>
      <c r="H10" s="149"/>
    </row>
    <row r="11" spans="1:8" s="13" customFormat="1" ht="37.5" customHeight="1" x14ac:dyDescent="0.2">
      <c r="A11" s="180" t="s">
        <v>160</v>
      </c>
      <c r="B11" s="150"/>
      <c r="C11" s="151"/>
      <c r="D11" s="151"/>
      <c r="E11" s="151"/>
      <c r="F11" s="151"/>
      <c r="G11" s="285"/>
      <c r="H11" s="152"/>
    </row>
    <row r="12" spans="1:8" s="13" customFormat="1" ht="37.5" customHeight="1" x14ac:dyDescent="0.2">
      <c r="A12" s="141" t="s">
        <v>341</v>
      </c>
      <c r="B12" s="147"/>
      <c r="C12" s="148"/>
      <c r="D12" s="148"/>
      <c r="E12" s="148"/>
      <c r="F12" s="148"/>
      <c r="G12" s="284"/>
      <c r="H12" s="149"/>
    </row>
    <row r="13" spans="1:8" s="13" customFormat="1" ht="37.5" customHeight="1" x14ac:dyDescent="0.2">
      <c r="A13" s="180" t="s">
        <v>342</v>
      </c>
      <c r="B13" s="138"/>
      <c r="C13" s="145"/>
      <c r="D13" s="145"/>
      <c r="E13" s="145"/>
      <c r="F13" s="145"/>
      <c r="G13" s="305"/>
      <c r="H13" s="146"/>
    </row>
    <row r="14" spans="1:8" s="13" customFormat="1" ht="37.5" customHeight="1" x14ac:dyDescent="0.2">
      <c r="A14" s="141" t="s">
        <v>161</v>
      </c>
      <c r="B14" s="796"/>
      <c r="C14" s="797"/>
      <c r="D14" s="264"/>
      <c r="E14" s="797"/>
      <c r="F14" s="264"/>
      <c r="G14" s="798"/>
      <c r="H14" s="265"/>
    </row>
    <row r="15" spans="1:8" s="13" customFormat="1" ht="37.5" customHeight="1" thickBot="1" x14ac:dyDescent="0.25">
      <c r="A15" s="279" t="s">
        <v>162</v>
      </c>
      <c r="B15" s="280"/>
      <c r="C15" s="281">
        <f t="shared" ref="C15:H15" si="0">SUM(C6:C14)</f>
        <v>0</v>
      </c>
      <c r="D15" s="281">
        <f t="shared" si="0"/>
        <v>0</v>
      </c>
      <c r="E15" s="281">
        <f t="shared" si="0"/>
        <v>0</v>
      </c>
      <c r="F15" s="281">
        <f t="shared" si="0"/>
        <v>0</v>
      </c>
      <c r="G15" s="286">
        <f t="shared" si="0"/>
        <v>0</v>
      </c>
      <c r="H15" s="282">
        <f t="shared" si="0"/>
        <v>0</v>
      </c>
    </row>
    <row r="16" spans="1:8" s="13" customFormat="1" ht="37.5" customHeight="1" thickTop="1" thickBot="1" x14ac:dyDescent="0.25">
      <c r="A16" s="133" t="s">
        <v>163</v>
      </c>
      <c r="B16" s="793"/>
      <c r="C16" s="794"/>
      <c r="D16" s="794"/>
      <c r="E16" s="794"/>
      <c r="F16" s="794"/>
      <c r="G16" s="794"/>
      <c r="H16" s="795"/>
    </row>
    <row r="17" spans="1:8" s="13" customFormat="1" ht="37.5" customHeight="1" thickTop="1" x14ac:dyDescent="0.2">
      <c r="A17" s="182" t="s">
        <v>164</v>
      </c>
      <c r="B17" s="153"/>
      <c r="C17" s="154"/>
      <c r="D17" s="154"/>
      <c r="E17" s="154"/>
      <c r="F17" s="154"/>
      <c r="G17" s="287"/>
      <c r="H17" s="155"/>
    </row>
    <row r="18" spans="1:8" s="13" customFormat="1" ht="37.5" customHeight="1" x14ac:dyDescent="0.2">
      <c r="A18" s="141" t="s">
        <v>339</v>
      </c>
      <c r="B18" s="156"/>
      <c r="C18" s="143"/>
      <c r="D18" s="143"/>
      <c r="E18" s="143"/>
      <c r="F18" s="143"/>
      <c r="G18" s="269"/>
      <c r="H18" s="144"/>
    </row>
    <row r="19" spans="1:8" s="13" customFormat="1" ht="37.5" customHeight="1" x14ac:dyDescent="0.2">
      <c r="A19" s="180" t="s">
        <v>344</v>
      </c>
      <c r="B19" s="157"/>
      <c r="C19" s="145"/>
      <c r="D19" s="145"/>
      <c r="E19" s="145"/>
      <c r="F19" s="145"/>
      <c r="G19" s="305"/>
      <c r="H19" s="146"/>
    </row>
    <row r="20" spans="1:8" s="13" customFormat="1" ht="37.5" customHeight="1" x14ac:dyDescent="0.2">
      <c r="A20" s="141" t="s">
        <v>345</v>
      </c>
      <c r="B20" s="156"/>
      <c r="C20" s="143"/>
      <c r="D20" s="143"/>
      <c r="E20" s="143"/>
      <c r="F20" s="143"/>
      <c r="G20" s="269"/>
      <c r="H20" s="144"/>
    </row>
    <row r="21" spans="1:8" s="13" customFormat="1" ht="37.5" customHeight="1" x14ac:dyDescent="0.2">
      <c r="A21" s="180" t="s">
        <v>346</v>
      </c>
      <c r="B21" s="157"/>
      <c r="C21" s="145"/>
      <c r="D21" s="145"/>
      <c r="E21" s="145"/>
      <c r="F21" s="145"/>
      <c r="G21" s="305"/>
      <c r="H21" s="146"/>
    </row>
    <row r="22" spans="1:8" s="13" customFormat="1" ht="37.5" customHeight="1" x14ac:dyDescent="0.2">
      <c r="A22" s="141" t="s">
        <v>347</v>
      </c>
      <c r="B22" s="156"/>
      <c r="C22" s="143"/>
      <c r="D22" s="143"/>
      <c r="E22" s="143"/>
      <c r="F22" s="143"/>
      <c r="G22" s="269"/>
      <c r="H22" s="144"/>
    </row>
    <row r="23" spans="1:8" s="13" customFormat="1" ht="37.5" customHeight="1" thickBot="1" x14ac:dyDescent="0.25">
      <c r="A23" s="289" t="s">
        <v>166</v>
      </c>
      <c r="B23" s="290"/>
      <c r="C23" s="291">
        <f t="shared" ref="C23:H23" si="1">SUM(C15,C17:C22)</f>
        <v>0</v>
      </c>
      <c r="D23" s="291">
        <f t="shared" si="1"/>
        <v>0</v>
      </c>
      <c r="E23" s="291">
        <f t="shared" si="1"/>
        <v>0</v>
      </c>
      <c r="F23" s="291">
        <f t="shared" si="1"/>
        <v>0</v>
      </c>
      <c r="G23" s="292">
        <f t="shared" si="1"/>
        <v>0</v>
      </c>
      <c r="H23" s="293">
        <f t="shared" si="1"/>
        <v>0</v>
      </c>
    </row>
    <row r="24" spans="1:8" ht="24.75" customHeight="1" x14ac:dyDescent="0.25"/>
  </sheetData>
  <sheetProtection algorithmName="SHA-512" hashValue="iUb2QitOly7uWpQTEqiPWx73wxoyxDk4Xs4axRNavz/AahCxqYb5te1VrfWMesJdRp4QO9gXUNcrfw8zUgskmw==" saltValue="gbtb0oZT4VBoxNwjuel2Jg==" spinCount="100000" sheet="1" objects="1" scenarios="1"/>
  <mergeCells count="9">
    <mergeCell ref="A1:H1"/>
    <mergeCell ref="B5:H5"/>
    <mergeCell ref="C2:E2"/>
    <mergeCell ref="F2:H2"/>
    <mergeCell ref="B16:H16"/>
    <mergeCell ref="B14"/>
    <mergeCell ref="C14"/>
    <mergeCell ref="E14"/>
    <mergeCell ref="G14"/>
  </mergeCells>
  <conditionalFormatting sqref="B15:H15">
    <cfRule type="cellIs" dxfId="10" priority="2" operator="equal">
      <formula>0</formula>
    </cfRule>
  </conditionalFormatting>
  <conditionalFormatting sqref="B23:H23">
    <cfRule type="cellIs" dxfId="9" priority="1" operator="equal">
      <formula>0</formula>
    </cfRule>
  </conditionalFormatting>
  <printOptions horizontalCentered="1"/>
  <pageMargins left="0.7" right="0.7" top="0.75" bottom="0.75" header="0.3" footer="0.3"/>
  <pageSetup scale="89" orientation="portrait" r:id="rId1"/>
  <headerFooter alignWithMargins="0">
    <oddFooter>&amp;L&amp;"-,Regular"&amp;11Gas Transmission Industry (CA12)&amp;C&amp;"-,Regular"&amp;11 10&amp;R&amp;"-,Regular"&amp;11
Revised 12/2023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D612E-CB55-4D68-9D17-3D5CF5EB6434}">
  <dimension ref="A1:F45"/>
  <sheetViews>
    <sheetView view="pageLayout" zoomScaleNormal="100" workbookViewId="0">
      <selection sqref="A1:F1"/>
    </sheetView>
  </sheetViews>
  <sheetFormatPr defaultColWidth="4.140625" defaultRowHeight="15" x14ac:dyDescent="0.25"/>
  <cols>
    <col min="1" max="1" width="39.42578125" style="10" customWidth="1"/>
    <col min="2" max="2" width="9.140625" style="10" customWidth="1"/>
    <col min="3" max="4" width="13.42578125" style="10"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5" customFormat="1" ht="28.7" customHeight="1" thickBot="1" x14ac:dyDescent="0.25">
      <c r="A1" s="584" t="s">
        <v>168</v>
      </c>
      <c r="B1" s="585"/>
      <c r="C1" s="585"/>
      <c r="D1" s="778"/>
      <c r="E1" s="778"/>
      <c r="F1" s="779"/>
    </row>
    <row r="2" spans="1:6" s="13" customFormat="1" ht="14.25" customHeight="1" x14ac:dyDescent="0.2">
      <c r="A2" s="261"/>
      <c r="B2" s="220" t="s">
        <v>157</v>
      </c>
      <c r="C2" s="789" t="s">
        <v>156</v>
      </c>
      <c r="D2" s="791"/>
      <c r="E2" s="789" t="s">
        <v>104</v>
      </c>
      <c r="F2" s="792"/>
    </row>
    <row r="3" spans="1:6" s="13" customFormat="1" ht="14.25" customHeight="1" x14ac:dyDescent="0.2">
      <c r="A3" s="262"/>
      <c r="B3" s="159" t="s">
        <v>158</v>
      </c>
      <c r="C3" s="159" t="s">
        <v>405</v>
      </c>
      <c r="D3" s="159" t="s">
        <v>405</v>
      </c>
      <c r="E3" s="159" t="s">
        <v>405</v>
      </c>
      <c r="F3" s="160" t="s">
        <v>405</v>
      </c>
    </row>
    <row r="4" spans="1:6" s="13" customFormat="1" ht="14.25" customHeight="1" thickBot="1" x14ac:dyDescent="0.25">
      <c r="A4" s="263" t="s">
        <v>167</v>
      </c>
      <c r="B4" s="258" t="s">
        <v>76</v>
      </c>
      <c r="C4" s="353">
        <f>'Cover Sheet'!$B$1-2</f>
        <v>-2</v>
      </c>
      <c r="D4" s="353">
        <f>'Cover Sheet'!$B$1-1</f>
        <v>-1</v>
      </c>
      <c r="E4" s="353">
        <f>'Cover Sheet'!$B$1-2</f>
        <v>-2</v>
      </c>
      <c r="F4" s="354">
        <f>'Cover Sheet'!$B$1-1</f>
        <v>-1</v>
      </c>
    </row>
    <row r="5" spans="1:6" s="13" customFormat="1" ht="18" customHeight="1" thickTop="1" thickBot="1" x14ac:dyDescent="0.25">
      <c r="A5" s="314" t="s">
        <v>169</v>
      </c>
      <c r="B5" s="315">
        <v>400</v>
      </c>
      <c r="C5" s="316"/>
      <c r="D5" s="316"/>
      <c r="E5" s="316"/>
      <c r="F5" s="317"/>
    </row>
    <row r="6" spans="1:6" s="13" customFormat="1" ht="18" customHeight="1" thickTop="1" thickBot="1" x14ac:dyDescent="0.25">
      <c r="A6" s="132" t="s">
        <v>170</v>
      </c>
      <c r="B6" s="786"/>
      <c r="C6" s="809"/>
      <c r="D6" s="809"/>
      <c r="E6" s="809"/>
      <c r="F6" s="810"/>
    </row>
    <row r="7" spans="1:6" s="13" customFormat="1" ht="18" customHeight="1" thickTop="1" x14ac:dyDescent="0.2">
      <c r="A7" s="134" t="s">
        <v>171</v>
      </c>
      <c r="B7" s="135">
        <v>401</v>
      </c>
      <c r="C7" s="136"/>
      <c r="D7" s="136"/>
      <c r="E7" s="136"/>
      <c r="F7" s="137"/>
    </row>
    <row r="8" spans="1:6" s="13" customFormat="1" ht="18" customHeight="1" x14ac:dyDescent="0.2">
      <c r="A8" s="180" t="s">
        <v>172</v>
      </c>
      <c r="B8" s="138">
        <v>402</v>
      </c>
      <c r="C8" s="139"/>
      <c r="D8" s="139"/>
      <c r="E8" s="139"/>
      <c r="F8" s="140"/>
    </row>
    <row r="9" spans="1:6" s="13" customFormat="1" ht="18" customHeight="1" x14ac:dyDescent="0.2">
      <c r="A9" s="141" t="s">
        <v>173</v>
      </c>
      <c r="B9" s="142">
        <v>403</v>
      </c>
      <c r="C9" s="143"/>
      <c r="D9" s="143"/>
      <c r="E9" s="143"/>
      <c r="F9" s="144"/>
    </row>
    <row r="10" spans="1:6" s="13" customFormat="1" ht="18" customHeight="1" x14ac:dyDescent="0.2">
      <c r="A10" s="221" t="s">
        <v>348</v>
      </c>
      <c r="B10" s="150" t="s">
        <v>334</v>
      </c>
      <c r="C10" s="151"/>
      <c r="D10" s="151"/>
      <c r="E10" s="151"/>
      <c r="F10" s="152"/>
    </row>
    <row r="11" spans="1:6" s="13" customFormat="1" ht="18" customHeight="1" x14ac:dyDescent="0.2">
      <c r="A11" s="141" t="s">
        <v>174</v>
      </c>
      <c r="B11" s="147">
        <v>406</v>
      </c>
      <c r="C11" s="148"/>
      <c r="D11" s="148"/>
      <c r="E11" s="148"/>
      <c r="F11" s="149"/>
    </row>
    <row r="12" spans="1:6" s="13" customFormat="1" ht="18" customHeight="1" thickBot="1" x14ac:dyDescent="0.25">
      <c r="A12" s="180" t="s">
        <v>349</v>
      </c>
      <c r="B12" s="150">
        <v>407</v>
      </c>
      <c r="C12" s="151"/>
      <c r="D12" s="151"/>
      <c r="E12" s="151"/>
      <c r="F12" s="152"/>
    </row>
    <row r="13" spans="1:6" s="13" customFormat="1" ht="18" customHeight="1" thickTop="1" thickBot="1" x14ac:dyDescent="0.25">
      <c r="A13" s="133" t="s">
        <v>350</v>
      </c>
      <c r="B13" s="793"/>
      <c r="C13" s="794"/>
      <c r="D13" s="794"/>
      <c r="E13" s="794"/>
      <c r="F13" s="795"/>
    </row>
    <row r="14" spans="1:6" s="13" customFormat="1" ht="18" customHeight="1" thickTop="1" x14ac:dyDescent="0.2">
      <c r="A14" s="180" t="s">
        <v>351</v>
      </c>
      <c r="B14" s="162">
        <v>408.1</v>
      </c>
      <c r="C14" s="145"/>
      <c r="D14" s="145"/>
      <c r="E14" s="145"/>
      <c r="F14" s="146"/>
    </row>
    <row r="15" spans="1:6" s="13" customFormat="1" ht="18" customHeight="1" x14ac:dyDescent="0.2">
      <c r="A15" s="222" t="s">
        <v>352</v>
      </c>
      <c r="B15" s="295"/>
      <c r="C15" s="264"/>
      <c r="D15" s="264"/>
      <c r="E15" s="264"/>
      <c r="F15" s="265"/>
    </row>
    <row r="16" spans="1:6" s="13" customFormat="1" ht="18" customHeight="1" x14ac:dyDescent="0.2">
      <c r="A16" s="180" t="s">
        <v>353</v>
      </c>
      <c r="B16" s="162"/>
      <c r="C16" s="145"/>
      <c r="D16" s="145"/>
      <c r="E16" s="145"/>
      <c r="F16" s="146"/>
    </row>
    <row r="17" spans="1:6" s="13" customFormat="1" ht="18" customHeight="1" x14ac:dyDescent="0.2">
      <c r="A17" s="134" t="s">
        <v>354</v>
      </c>
      <c r="B17" s="161"/>
      <c r="C17" s="136"/>
      <c r="D17" s="136"/>
      <c r="E17" s="136"/>
      <c r="F17" s="137"/>
    </row>
    <row r="18" spans="1:6" s="13" customFormat="1" ht="18" customHeight="1" x14ac:dyDescent="0.2">
      <c r="A18" s="180" t="s">
        <v>175</v>
      </c>
      <c r="B18" s="162">
        <v>409.1</v>
      </c>
      <c r="C18" s="145"/>
      <c r="D18" s="145"/>
      <c r="E18" s="145"/>
      <c r="F18" s="146"/>
    </row>
    <row r="19" spans="1:6" s="13" customFormat="1" ht="18" customHeight="1" x14ac:dyDescent="0.2">
      <c r="A19" s="134" t="s">
        <v>355</v>
      </c>
      <c r="B19" s="161">
        <v>409.1</v>
      </c>
      <c r="C19" s="136"/>
      <c r="D19" s="136"/>
      <c r="E19" s="136"/>
      <c r="F19" s="137"/>
    </row>
    <row r="20" spans="1:6" s="13" customFormat="1" ht="18" customHeight="1" x14ac:dyDescent="0.2">
      <c r="A20" s="180" t="s">
        <v>179</v>
      </c>
      <c r="B20" s="162">
        <v>410.1</v>
      </c>
      <c r="C20" s="145"/>
      <c r="D20" s="145"/>
      <c r="E20" s="145"/>
      <c r="F20" s="146"/>
    </row>
    <row r="21" spans="1:6" s="13" customFormat="1" ht="18" customHeight="1" x14ac:dyDescent="0.2">
      <c r="A21" s="134" t="s">
        <v>358</v>
      </c>
      <c r="B21" s="161">
        <v>411.1</v>
      </c>
      <c r="C21" s="136"/>
      <c r="D21" s="136"/>
      <c r="E21" s="136"/>
      <c r="F21" s="137"/>
    </row>
    <row r="22" spans="1:6" s="13" customFormat="1" ht="18" customHeight="1" x14ac:dyDescent="0.2">
      <c r="A22" s="180" t="s">
        <v>176</v>
      </c>
      <c r="B22" s="162">
        <v>411.4</v>
      </c>
      <c r="C22" s="145"/>
      <c r="D22" s="145"/>
      <c r="E22" s="145"/>
      <c r="F22" s="146"/>
    </row>
    <row r="23" spans="1:6" s="13" customFormat="1" ht="18" customHeight="1" x14ac:dyDescent="0.2">
      <c r="A23" s="134" t="s">
        <v>356</v>
      </c>
      <c r="B23" s="161">
        <v>411.6</v>
      </c>
      <c r="C23" s="136"/>
      <c r="D23" s="136"/>
      <c r="E23" s="136"/>
      <c r="F23" s="137"/>
    </row>
    <row r="24" spans="1:6" s="13" customFormat="1" ht="18" customHeight="1" x14ac:dyDescent="0.2">
      <c r="A24" s="180" t="s">
        <v>357</v>
      </c>
      <c r="B24" s="162">
        <v>411.7</v>
      </c>
      <c r="C24" s="145"/>
      <c r="D24" s="145"/>
      <c r="E24" s="145"/>
      <c r="F24" s="146"/>
    </row>
    <row r="25" spans="1:6" s="13" customFormat="1" ht="18" customHeight="1" x14ac:dyDescent="0.2">
      <c r="A25" s="294" t="s">
        <v>178</v>
      </c>
      <c r="B25" s="296"/>
      <c r="C25" s="297">
        <f>SUM(C7:C12,C14:C24)</f>
        <v>0</v>
      </c>
      <c r="D25" s="297">
        <f>SUM(D7:D12,D14:D24)</f>
        <v>0</v>
      </c>
      <c r="E25" s="297">
        <f>SUM(E7:E12,E14:E24)</f>
        <v>0</v>
      </c>
      <c r="F25" s="298">
        <f>SUM(F7:F12,F14:F24)</f>
        <v>0</v>
      </c>
    </row>
    <row r="26" spans="1:6" s="13" customFormat="1" ht="18" customHeight="1" x14ac:dyDescent="0.2">
      <c r="A26" s="276" t="s">
        <v>177</v>
      </c>
      <c r="B26" s="299"/>
      <c r="C26" s="277">
        <f>C5-C25</f>
        <v>0</v>
      </c>
      <c r="D26" s="277">
        <f>D5-D25</f>
        <v>0</v>
      </c>
      <c r="E26" s="277">
        <f>E5-E25</f>
        <v>0</v>
      </c>
      <c r="F26" s="278">
        <f>F5-F25</f>
        <v>0</v>
      </c>
    </row>
    <row r="27" spans="1:6" s="13" customFormat="1" ht="18" customHeight="1" x14ac:dyDescent="0.2">
      <c r="A27" s="134" t="s">
        <v>362</v>
      </c>
      <c r="B27" s="161"/>
      <c r="C27" s="136"/>
      <c r="D27" s="136"/>
      <c r="E27" s="136"/>
      <c r="F27" s="137"/>
    </row>
    <row r="28" spans="1:6" s="13" customFormat="1" ht="18" customHeight="1" x14ac:dyDescent="0.2">
      <c r="A28" s="300" t="s">
        <v>359</v>
      </c>
      <c r="B28" s="138"/>
      <c r="C28" s="145"/>
      <c r="D28" s="145"/>
      <c r="E28" s="145"/>
      <c r="F28" s="146"/>
    </row>
    <row r="29" spans="1:6" s="13" customFormat="1" ht="18" customHeight="1" x14ac:dyDescent="0.2">
      <c r="A29" s="134"/>
      <c r="B29" s="135"/>
      <c r="C29" s="136"/>
      <c r="D29" s="136"/>
      <c r="E29" s="136"/>
      <c r="F29" s="137"/>
    </row>
    <row r="30" spans="1:6" s="13" customFormat="1" ht="18" customHeight="1" x14ac:dyDescent="0.2">
      <c r="A30" s="182"/>
      <c r="B30" s="165"/>
      <c r="C30" s="154"/>
      <c r="D30" s="154"/>
      <c r="E30" s="154"/>
      <c r="F30" s="155"/>
    </row>
    <row r="31" spans="1:6" s="13" customFormat="1" ht="18" customHeight="1" x14ac:dyDescent="0.2">
      <c r="A31" s="134"/>
      <c r="B31" s="161"/>
      <c r="C31" s="136"/>
      <c r="D31" s="136"/>
      <c r="E31" s="136"/>
      <c r="F31" s="137"/>
    </row>
    <row r="32" spans="1:6" s="13" customFormat="1" ht="18" customHeight="1" x14ac:dyDescent="0.2">
      <c r="A32" s="180"/>
      <c r="B32" s="162"/>
      <c r="C32" s="145"/>
      <c r="D32" s="145"/>
      <c r="E32" s="145"/>
      <c r="F32" s="146"/>
    </row>
    <row r="33" spans="1:6" s="13" customFormat="1" ht="18" customHeight="1" x14ac:dyDescent="0.2">
      <c r="A33" s="141" t="s">
        <v>360</v>
      </c>
      <c r="B33" s="163"/>
      <c r="C33" s="301"/>
      <c r="D33" s="301"/>
      <c r="E33" s="301"/>
      <c r="F33" s="302"/>
    </row>
    <row r="34" spans="1:6" s="13" customFormat="1" ht="18" customHeight="1" thickBot="1" x14ac:dyDescent="0.25">
      <c r="A34" s="180" t="s">
        <v>361</v>
      </c>
      <c r="B34" s="162"/>
      <c r="C34" s="303"/>
      <c r="D34" s="303"/>
      <c r="E34" s="303"/>
      <c r="F34" s="304"/>
    </row>
    <row r="35" spans="1:6" ht="18" customHeight="1" thickTop="1" x14ac:dyDescent="0.2">
      <c r="A35" s="799" t="s">
        <v>75</v>
      </c>
      <c r="B35" s="800"/>
      <c r="C35" s="800"/>
      <c r="D35" s="800"/>
      <c r="E35" s="800"/>
      <c r="F35" s="801"/>
    </row>
    <row r="36" spans="1:6" ht="18" customHeight="1" x14ac:dyDescent="0.2">
      <c r="A36" s="802"/>
      <c r="B36" s="803"/>
      <c r="C36" s="803"/>
      <c r="D36" s="803"/>
      <c r="E36" s="803"/>
      <c r="F36" s="804"/>
    </row>
    <row r="37" spans="1:6" ht="18" customHeight="1" x14ac:dyDescent="0.2">
      <c r="A37" s="805"/>
      <c r="B37" s="803"/>
      <c r="C37" s="803"/>
      <c r="D37" s="803"/>
      <c r="E37" s="803"/>
      <c r="F37" s="804"/>
    </row>
    <row r="38" spans="1:6" ht="18" customHeight="1" x14ac:dyDescent="0.2">
      <c r="A38" s="805"/>
      <c r="B38" s="803"/>
      <c r="C38" s="803"/>
      <c r="D38" s="803"/>
      <c r="E38" s="803"/>
      <c r="F38" s="804"/>
    </row>
    <row r="39" spans="1:6" ht="18" customHeight="1" x14ac:dyDescent="0.2">
      <c r="A39" s="805"/>
      <c r="B39" s="803"/>
      <c r="C39" s="803"/>
      <c r="D39" s="803"/>
      <c r="E39" s="803"/>
      <c r="F39" s="804"/>
    </row>
    <row r="40" spans="1:6" ht="18" customHeight="1" x14ac:dyDescent="0.2">
      <c r="A40" s="805"/>
      <c r="B40" s="803"/>
      <c r="C40" s="803"/>
      <c r="D40" s="803"/>
      <c r="E40" s="803"/>
      <c r="F40" s="804"/>
    </row>
    <row r="41" spans="1:6" ht="18" customHeight="1" x14ac:dyDescent="0.2">
      <c r="A41" s="805"/>
      <c r="B41" s="803"/>
      <c r="C41" s="803"/>
      <c r="D41" s="803"/>
      <c r="E41" s="803"/>
      <c r="F41" s="804"/>
    </row>
    <row r="42" spans="1:6" ht="18" customHeight="1" x14ac:dyDescent="0.2">
      <c r="A42" s="805"/>
      <c r="B42" s="803"/>
      <c r="C42" s="803"/>
      <c r="D42" s="803"/>
      <c r="E42" s="803"/>
      <c r="F42" s="804"/>
    </row>
    <row r="43" spans="1:6" ht="18" customHeight="1" x14ac:dyDescent="0.2">
      <c r="A43" s="805"/>
      <c r="B43" s="803"/>
      <c r="C43" s="803"/>
      <c r="D43" s="803"/>
      <c r="E43" s="803"/>
      <c r="F43" s="804"/>
    </row>
    <row r="44" spans="1:6" ht="18" customHeight="1" thickBot="1" x14ac:dyDescent="0.25">
      <c r="A44" s="806"/>
      <c r="B44" s="807"/>
      <c r="C44" s="807"/>
      <c r="D44" s="807"/>
      <c r="E44" s="807"/>
      <c r="F44" s="808"/>
    </row>
    <row r="45" spans="1:6" ht="18" customHeight="1" x14ac:dyDescent="0.25"/>
  </sheetData>
  <sheetProtection algorithmName="SHA-512" hashValue="hywke6c1MHZz1yFyb7a/u7W9G2nJ76fDPtbCpYStrIEJI2XM7XvcPqEJV9urlWwYKboTFxwh2/5/SbCHfD4olg==" saltValue="FPd89IJnMPJBPFB7uGVoKQ==" spinCount="100000" sheet="1" objects="1" scenarios="1"/>
  <mergeCells count="7">
    <mergeCell ref="A35:F35"/>
    <mergeCell ref="A36:F44"/>
    <mergeCell ref="B13:F13"/>
    <mergeCell ref="A1:F1"/>
    <mergeCell ref="C2:D2"/>
    <mergeCell ref="E2:F2"/>
    <mergeCell ref="B6:F6"/>
  </mergeCells>
  <conditionalFormatting sqref="C25:F25">
    <cfRule type="cellIs" dxfId="8" priority="2" operator="equal">
      <formula>0</formula>
    </cfRule>
  </conditionalFormatting>
  <conditionalFormatting sqref="C26:F26">
    <cfRule type="cellIs" dxfId="7" priority="1" operator="equal">
      <formula>0</formula>
    </cfRule>
  </conditionalFormatting>
  <printOptions horizontalCentered="1"/>
  <pageMargins left="0.7" right="0.7" top="0.75" bottom="0.75" header="0.3" footer="0.3"/>
  <pageSetup scale="89" orientation="portrait" r:id="rId1"/>
  <headerFooter alignWithMargins="0">
    <oddFooter>&amp;L&amp;"-,Regular"&amp;11Gas Transmission Industry (CA12)&amp;C&amp;"-,Regular"&amp;11 11&amp;R&amp;"-,Regular"&amp;11
Revised 12/2023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4"/>
  <sheetViews>
    <sheetView view="pageLayout" zoomScaleNormal="100" workbookViewId="0">
      <selection sqref="A1:F1"/>
    </sheetView>
  </sheetViews>
  <sheetFormatPr defaultColWidth="4.140625" defaultRowHeight="15" x14ac:dyDescent="0.25"/>
  <cols>
    <col min="1" max="1" width="33" style="10" customWidth="1"/>
    <col min="2" max="4" width="13.85546875" style="10" customWidth="1"/>
    <col min="5" max="6" width="13.85546875" style="4" customWidth="1"/>
    <col min="7" max="7" width="11.42578125" style="1" customWidth="1"/>
    <col min="8" max="8" width="13.140625" style="1" customWidth="1"/>
    <col min="9" max="9" width="21.42578125" style="1" customWidth="1"/>
    <col min="10" max="16384" width="4.140625" style="1"/>
  </cols>
  <sheetData>
    <row r="1" spans="1:6" s="25" customFormat="1" ht="28.7" customHeight="1" thickBot="1" x14ac:dyDescent="0.25">
      <c r="A1" s="584" t="s">
        <v>180</v>
      </c>
      <c r="B1" s="585"/>
      <c r="C1" s="585"/>
      <c r="D1" s="778"/>
      <c r="E1" s="778"/>
      <c r="F1" s="779"/>
    </row>
    <row r="2" spans="1:6" s="13" customFormat="1" ht="18" customHeight="1" thickBot="1" x14ac:dyDescent="0.25">
      <c r="A2" s="175"/>
      <c r="B2" s="176">
        <f>'Cover Sheet'!$B$1</f>
        <v>0</v>
      </c>
      <c r="C2" s="176">
        <f>B2+1</f>
        <v>1</v>
      </c>
      <c r="D2" s="176">
        <f>C2+1</f>
        <v>2</v>
      </c>
      <c r="E2" s="176">
        <f>D2+1</f>
        <v>3</v>
      </c>
      <c r="F2" s="177">
        <f>E2+1</f>
        <v>4</v>
      </c>
    </row>
    <row r="3" spans="1:6" s="13" customFormat="1" ht="18" customHeight="1" thickTop="1" x14ac:dyDescent="0.2">
      <c r="A3" s="167" t="s">
        <v>181</v>
      </c>
      <c r="B3" s="168"/>
      <c r="C3" s="168"/>
      <c r="D3" s="168"/>
      <c r="E3" s="168"/>
      <c r="F3" s="169"/>
    </row>
    <row r="4" spans="1:6" s="13" customFormat="1" ht="18" customHeight="1" x14ac:dyDescent="0.2">
      <c r="A4" s="180" t="s">
        <v>182</v>
      </c>
      <c r="B4" s="170"/>
      <c r="C4" s="171"/>
      <c r="D4" s="171"/>
      <c r="E4" s="171"/>
      <c r="F4" s="172"/>
    </row>
    <row r="5" spans="1:6" s="13" customFormat="1" ht="18" customHeight="1" thickBot="1" x14ac:dyDescent="0.25">
      <c r="A5" s="141" t="s">
        <v>183</v>
      </c>
      <c r="B5" s="173"/>
      <c r="C5" s="173"/>
      <c r="D5" s="173"/>
      <c r="E5" s="173"/>
      <c r="F5" s="174"/>
    </row>
    <row r="6" spans="1:6" s="13" customFormat="1" ht="18" customHeight="1" thickTop="1" x14ac:dyDescent="0.2">
      <c r="A6" s="811" t="s">
        <v>184</v>
      </c>
      <c r="B6" s="812"/>
      <c r="C6" s="812"/>
      <c r="D6" s="812"/>
      <c r="E6" s="812"/>
      <c r="F6" s="813"/>
    </row>
    <row r="7" spans="1:6" s="13" customFormat="1" ht="18" customHeight="1" x14ac:dyDescent="0.2">
      <c r="A7" s="814" t="s">
        <v>489</v>
      </c>
      <c r="B7" s="815"/>
      <c r="C7" s="815"/>
      <c r="D7" s="815"/>
      <c r="E7" s="815"/>
      <c r="F7" s="816"/>
    </row>
    <row r="8" spans="1:6" s="13" customFormat="1" ht="18" customHeight="1" x14ac:dyDescent="0.2">
      <c r="A8" s="817"/>
      <c r="B8" s="815"/>
      <c r="C8" s="815"/>
      <c r="D8" s="815"/>
      <c r="E8" s="815"/>
      <c r="F8" s="816"/>
    </row>
    <row r="9" spans="1:6" s="13" customFormat="1" ht="18" customHeight="1" x14ac:dyDescent="0.2">
      <c r="A9" s="817"/>
      <c r="B9" s="815"/>
      <c r="C9" s="815"/>
      <c r="D9" s="815"/>
      <c r="E9" s="815"/>
      <c r="F9" s="816"/>
    </row>
    <row r="10" spans="1:6" s="13" customFormat="1" ht="18" customHeight="1" x14ac:dyDescent="0.2">
      <c r="A10" s="817"/>
      <c r="B10" s="815"/>
      <c r="C10" s="815"/>
      <c r="D10" s="815"/>
      <c r="E10" s="815"/>
      <c r="F10" s="816"/>
    </row>
    <row r="11" spans="1:6" s="13" customFormat="1" ht="18" customHeight="1" x14ac:dyDescent="0.2">
      <c r="A11" s="817"/>
      <c r="B11" s="815"/>
      <c r="C11" s="815"/>
      <c r="D11" s="815"/>
      <c r="E11" s="815"/>
      <c r="F11" s="816"/>
    </row>
    <row r="12" spans="1:6" s="13" customFormat="1" ht="18" customHeight="1" x14ac:dyDescent="0.2">
      <c r="A12" s="817"/>
      <c r="B12" s="815"/>
      <c r="C12" s="815"/>
      <c r="D12" s="815"/>
      <c r="E12" s="815"/>
      <c r="F12" s="816"/>
    </row>
    <row r="13" spans="1:6" s="13" customFormat="1" ht="18" customHeight="1" x14ac:dyDescent="0.2">
      <c r="A13" s="817"/>
      <c r="B13" s="815"/>
      <c r="C13" s="815"/>
      <c r="D13" s="815"/>
      <c r="E13" s="815"/>
      <c r="F13" s="816"/>
    </row>
    <row r="14" spans="1:6" s="13" customFormat="1" ht="18" customHeight="1" x14ac:dyDescent="0.2">
      <c r="A14" s="817"/>
      <c r="B14" s="815"/>
      <c r="C14" s="815"/>
      <c r="D14" s="815"/>
      <c r="E14" s="815"/>
      <c r="F14" s="816"/>
    </row>
    <row r="15" spans="1:6" s="13" customFormat="1" ht="18" customHeight="1" x14ac:dyDescent="0.2">
      <c r="A15" s="817"/>
      <c r="B15" s="815"/>
      <c r="C15" s="815"/>
      <c r="D15" s="815"/>
      <c r="E15" s="815"/>
      <c r="F15" s="816"/>
    </row>
    <row r="16" spans="1:6" s="13" customFormat="1" ht="18" customHeight="1" x14ac:dyDescent="0.2">
      <c r="A16" s="817"/>
      <c r="B16" s="815"/>
      <c r="C16" s="815"/>
      <c r="D16" s="815"/>
      <c r="E16" s="815"/>
      <c r="F16" s="816"/>
    </row>
    <row r="17" spans="1:6" s="13" customFormat="1" ht="18" customHeight="1" x14ac:dyDescent="0.2">
      <c r="A17" s="817"/>
      <c r="B17" s="815"/>
      <c r="C17" s="815"/>
      <c r="D17" s="815"/>
      <c r="E17" s="815"/>
      <c r="F17" s="816"/>
    </row>
    <row r="18" spans="1:6" s="13" customFormat="1" ht="18" customHeight="1" x14ac:dyDescent="0.2">
      <c r="A18" s="817"/>
      <c r="B18" s="815"/>
      <c r="C18" s="815"/>
      <c r="D18" s="815"/>
      <c r="E18" s="815"/>
      <c r="F18" s="816"/>
    </row>
    <row r="19" spans="1:6" s="13" customFormat="1" ht="18" customHeight="1" x14ac:dyDescent="0.2">
      <c r="A19" s="817"/>
      <c r="B19" s="815"/>
      <c r="C19" s="815"/>
      <c r="D19" s="815"/>
      <c r="E19" s="815"/>
      <c r="F19" s="816"/>
    </row>
    <row r="20" spans="1:6" s="13" customFormat="1" ht="18" customHeight="1" x14ac:dyDescent="0.2">
      <c r="A20" s="817"/>
      <c r="B20" s="815"/>
      <c r="C20" s="815"/>
      <c r="D20" s="815"/>
      <c r="E20" s="815"/>
      <c r="F20" s="816"/>
    </row>
    <row r="21" spans="1:6" s="13" customFormat="1" ht="18" customHeight="1" x14ac:dyDescent="0.2">
      <c r="A21" s="817"/>
      <c r="B21" s="815"/>
      <c r="C21" s="815"/>
      <c r="D21" s="815"/>
      <c r="E21" s="815"/>
      <c r="F21" s="816"/>
    </row>
    <row r="22" spans="1:6" s="13" customFormat="1" ht="18" customHeight="1" x14ac:dyDescent="0.2">
      <c r="A22" s="817"/>
      <c r="B22" s="815"/>
      <c r="C22" s="815"/>
      <c r="D22" s="815"/>
      <c r="E22" s="815"/>
      <c r="F22" s="816"/>
    </row>
    <row r="23" spans="1:6" s="13" customFormat="1" ht="18" customHeight="1" x14ac:dyDescent="0.2">
      <c r="A23" s="817"/>
      <c r="B23" s="815"/>
      <c r="C23" s="815"/>
      <c r="D23" s="815"/>
      <c r="E23" s="815"/>
      <c r="F23" s="816"/>
    </row>
    <row r="24" spans="1:6" s="13" customFormat="1" ht="18" customHeight="1" x14ac:dyDescent="0.2">
      <c r="A24" s="817"/>
      <c r="B24" s="815"/>
      <c r="C24" s="815"/>
      <c r="D24" s="815"/>
      <c r="E24" s="815"/>
      <c r="F24" s="816"/>
    </row>
    <row r="25" spans="1:6" s="13" customFormat="1" ht="18" customHeight="1" x14ac:dyDescent="0.2">
      <c r="A25" s="817"/>
      <c r="B25" s="815"/>
      <c r="C25" s="815"/>
      <c r="D25" s="815"/>
      <c r="E25" s="815"/>
      <c r="F25" s="816"/>
    </row>
    <row r="26" spans="1:6" s="13" customFormat="1" ht="18" customHeight="1" x14ac:dyDescent="0.2">
      <c r="A26" s="817"/>
      <c r="B26" s="815"/>
      <c r="C26" s="815"/>
      <c r="D26" s="815"/>
      <c r="E26" s="815"/>
      <c r="F26" s="816"/>
    </row>
    <row r="27" spans="1:6" s="13" customFormat="1" ht="18" customHeight="1" x14ac:dyDescent="0.2">
      <c r="A27" s="817"/>
      <c r="B27" s="815"/>
      <c r="C27" s="815"/>
      <c r="D27" s="815"/>
      <c r="E27" s="815"/>
      <c r="F27" s="816"/>
    </row>
    <row r="28" spans="1:6" s="13" customFormat="1" ht="18" customHeight="1" x14ac:dyDescent="0.2">
      <c r="A28" s="817"/>
      <c r="B28" s="815"/>
      <c r="C28" s="815"/>
      <c r="D28" s="815"/>
      <c r="E28" s="815"/>
      <c r="F28" s="816"/>
    </row>
    <row r="29" spans="1:6" s="13" customFormat="1" ht="18" customHeight="1" x14ac:dyDescent="0.2">
      <c r="A29" s="817"/>
      <c r="B29" s="815"/>
      <c r="C29" s="815"/>
      <c r="D29" s="815"/>
      <c r="E29" s="815"/>
      <c r="F29" s="816"/>
    </row>
    <row r="30" spans="1:6" s="13" customFormat="1" ht="18" customHeight="1" x14ac:dyDescent="0.2">
      <c r="A30" s="817"/>
      <c r="B30" s="815"/>
      <c r="C30" s="815"/>
      <c r="D30" s="815"/>
      <c r="E30" s="815"/>
      <c r="F30" s="816"/>
    </row>
    <row r="31" spans="1:6" s="13" customFormat="1" ht="18" customHeight="1" x14ac:dyDescent="0.2">
      <c r="A31" s="817"/>
      <c r="B31" s="815"/>
      <c r="C31" s="815"/>
      <c r="D31" s="815"/>
      <c r="E31" s="815"/>
      <c r="F31" s="816"/>
    </row>
    <row r="32" spans="1:6" s="13" customFormat="1" ht="18" customHeight="1" x14ac:dyDescent="0.2">
      <c r="A32" s="817"/>
      <c r="B32" s="815"/>
      <c r="C32" s="815"/>
      <c r="D32" s="815"/>
      <c r="E32" s="815"/>
      <c r="F32" s="816"/>
    </row>
    <row r="33" spans="1:6" s="13" customFormat="1" ht="18" customHeight="1" x14ac:dyDescent="0.2">
      <c r="A33" s="817"/>
      <c r="B33" s="815"/>
      <c r="C33" s="815"/>
      <c r="D33" s="815"/>
      <c r="E33" s="815"/>
      <c r="F33" s="816"/>
    </row>
    <row r="34" spans="1:6" s="13" customFormat="1" ht="18" customHeight="1" x14ac:dyDescent="0.2">
      <c r="A34" s="817"/>
      <c r="B34" s="815"/>
      <c r="C34" s="815"/>
      <c r="D34" s="815"/>
      <c r="E34" s="815"/>
      <c r="F34" s="816"/>
    </row>
    <row r="35" spans="1:6" s="13" customFormat="1" ht="18" customHeight="1" x14ac:dyDescent="0.2">
      <c r="A35" s="817"/>
      <c r="B35" s="815"/>
      <c r="C35" s="815"/>
      <c r="D35" s="815"/>
      <c r="E35" s="815"/>
      <c r="F35" s="816"/>
    </row>
    <row r="36" spans="1:6" s="13" customFormat="1" ht="18" customHeight="1" x14ac:dyDescent="0.2">
      <c r="A36" s="817"/>
      <c r="B36" s="815"/>
      <c r="C36" s="815"/>
      <c r="D36" s="815"/>
      <c r="E36" s="815"/>
      <c r="F36" s="816"/>
    </row>
    <row r="37" spans="1:6" s="13" customFormat="1" ht="18" customHeight="1" x14ac:dyDescent="0.2">
      <c r="A37" s="817"/>
      <c r="B37" s="815"/>
      <c r="C37" s="815"/>
      <c r="D37" s="815"/>
      <c r="E37" s="815"/>
      <c r="F37" s="816"/>
    </row>
    <row r="38" spans="1:6" s="13" customFormat="1" ht="18" customHeight="1" x14ac:dyDescent="0.2">
      <c r="A38" s="817"/>
      <c r="B38" s="815"/>
      <c r="C38" s="815"/>
      <c r="D38" s="815"/>
      <c r="E38" s="815"/>
      <c r="F38" s="816"/>
    </row>
    <row r="39" spans="1:6" s="13" customFormat="1" ht="18" customHeight="1" x14ac:dyDescent="0.2">
      <c r="A39" s="817"/>
      <c r="B39" s="815"/>
      <c r="C39" s="815"/>
      <c r="D39" s="815"/>
      <c r="E39" s="815"/>
      <c r="F39" s="816"/>
    </row>
    <row r="40" spans="1:6" s="13" customFormat="1" ht="18" customHeight="1" x14ac:dyDescent="0.2">
      <c r="A40" s="817"/>
      <c r="B40" s="815"/>
      <c r="C40" s="815"/>
      <c r="D40" s="815"/>
      <c r="E40" s="815"/>
      <c r="F40" s="816"/>
    </row>
    <row r="41" spans="1:6" s="13" customFormat="1" ht="18" customHeight="1" x14ac:dyDescent="0.2">
      <c r="A41" s="817"/>
      <c r="B41" s="815"/>
      <c r="C41" s="815"/>
      <c r="D41" s="815"/>
      <c r="E41" s="815"/>
      <c r="F41" s="816"/>
    </row>
    <row r="42" spans="1:6" s="13" customFormat="1" ht="18" customHeight="1" x14ac:dyDescent="0.2">
      <c r="A42" s="817"/>
      <c r="B42" s="815"/>
      <c r="C42" s="815"/>
      <c r="D42" s="815"/>
      <c r="E42" s="815"/>
      <c r="F42" s="816"/>
    </row>
    <row r="43" spans="1:6" s="13" customFormat="1" ht="18" customHeight="1" thickBot="1" x14ac:dyDescent="0.25">
      <c r="A43" s="818"/>
      <c r="B43" s="819"/>
      <c r="C43" s="819"/>
      <c r="D43" s="819"/>
      <c r="E43" s="819"/>
      <c r="F43" s="820"/>
    </row>
    <row r="44" spans="1:6" ht="19.5" customHeight="1" x14ac:dyDescent="0.25"/>
  </sheetData>
  <sheetProtection algorithmName="SHA-512" hashValue="Cqu/xYMmlrjBXb8siqxh9gtWbnxz0N5FcBcNJnQZzuCwva+Ql72pM3Tfo68wK7wbu6mbx82tboT+Z7ID+R5iag==" saltValue="VJurqaOf8nUWEl3SnGpc6Q==" spinCount="100000" sheet="1" objects="1" scenarios="1"/>
  <mergeCells count="3">
    <mergeCell ref="A1:F1"/>
    <mergeCell ref="A6:F6"/>
    <mergeCell ref="A7:F43"/>
  </mergeCells>
  <conditionalFormatting sqref="B5:F5">
    <cfRule type="cellIs" dxfId="6" priority="3" operator="equal">
      <formula>0</formula>
    </cfRule>
  </conditionalFormatting>
  <printOptions horizontalCentered="1"/>
  <pageMargins left="0.7" right="0.7" top="0.75" bottom="0.75" header="0.3" footer="0.3"/>
  <pageSetup scale="89" orientation="portrait" r:id="rId1"/>
  <headerFooter alignWithMargins="0">
    <oddFooter>&amp;L&amp;"-,Regular"&amp;11Gas Transmission Industry (CA12)&amp;C&amp;"-,Regular"&amp;11 12&amp;R&amp;"-,Regular"&amp;11
Revised 12/2023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5"/>
  <sheetViews>
    <sheetView view="pageLayout" zoomScaleNormal="100" workbookViewId="0">
      <selection sqref="A1:K1"/>
    </sheetView>
  </sheetViews>
  <sheetFormatPr defaultColWidth="1.85546875" defaultRowHeight="15" x14ac:dyDescent="0.25"/>
  <cols>
    <col min="1" max="1" width="9" style="10" customWidth="1"/>
    <col min="2" max="2" width="5.140625" style="10" customWidth="1"/>
    <col min="3" max="3" width="1.28515625" style="4" customWidth="1"/>
    <col min="4" max="5" width="15.28515625" style="4" customWidth="1"/>
    <col min="6" max="6" width="7" style="1" customWidth="1"/>
    <col min="7" max="7" width="3.28515625" style="1" customWidth="1"/>
    <col min="8" max="8" width="5.140625" style="1" customWidth="1"/>
    <col min="9" max="9" width="4.42578125" style="1" customWidth="1"/>
    <col min="10" max="10" width="15.28515625" style="1" customWidth="1"/>
    <col min="11" max="11" width="20.85546875" style="1" customWidth="1"/>
    <col min="12" max="16384" width="1.85546875" style="1"/>
  </cols>
  <sheetData>
    <row r="1" spans="1:11" s="25" customFormat="1" ht="28.7" customHeight="1" thickBot="1" x14ac:dyDescent="0.25">
      <c r="A1" s="584" t="s">
        <v>185</v>
      </c>
      <c r="B1" s="778"/>
      <c r="C1" s="778"/>
      <c r="D1" s="778"/>
      <c r="E1" s="778"/>
      <c r="F1" s="778"/>
      <c r="G1" s="842"/>
      <c r="H1" s="842"/>
      <c r="I1" s="842"/>
      <c r="J1" s="842"/>
      <c r="K1" s="843"/>
    </row>
    <row r="2" spans="1:11" customFormat="1" ht="24.95" customHeight="1" x14ac:dyDescent="0.2">
      <c r="A2" s="187" t="s">
        <v>195</v>
      </c>
      <c r="B2" s="828"/>
      <c r="C2" s="821"/>
      <c r="D2" s="821"/>
      <c r="E2" s="821"/>
      <c r="F2" s="834" t="s">
        <v>201</v>
      </c>
      <c r="G2" s="833"/>
      <c r="H2" s="833"/>
      <c r="I2" s="835"/>
      <c r="J2" s="821"/>
      <c r="K2" s="822"/>
    </row>
    <row r="3" spans="1:11" customFormat="1" ht="24.95" customHeight="1" x14ac:dyDescent="0.2">
      <c r="A3" s="832" t="s">
        <v>196</v>
      </c>
      <c r="B3" s="735"/>
      <c r="C3" s="829"/>
      <c r="D3" s="823"/>
      <c r="E3" s="823"/>
      <c r="F3" s="189" t="s">
        <v>199</v>
      </c>
      <c r="G3" s="823"/>
      <c r="H3" s="823"/>
      <c r="I3" s="823"/>
      <c r="J3" s="823"/>
      <c r="K3" s="824"/>
    </row>
    <row r="4" spans="1:11" customFormat="1" ht="24.95" customHeight="1" x14ac:dyDescent="0.2">
      <c r="A4" s="188" t="s">
        <v>197</v>
      </c>
      <c r="B4" s="829"/>
      <c r="C4" s="823"/>
      <c r="D4" s="823"/>
      <c r="E4" s="823"/>
      <c r="F4" s="830" t="s">
        <v>200</v>
      </c>
      <c r="G4" s="831"/>
      <c r="H4" s="823"/>
      <c r="I4" s="823"/>
      <c r="J4" s="823"/>
      <c r="K4" s="824"/>
    </row>
    <row r="5" spans="1:11" customFormat="1" ht="24.95" customHeight="1" x14ac:dyDescent="0.2">
      <c r="A5" s="832" t="s">
        <v>198</v>
      </c>
      <c r="B5" s="833"/>
      <c r="C5" s="833"/>
      <c r="D5" s="829"/>
      <c r="E5" s="823"/>
      <c r="F5" s="857"/>
      <c r="G5" s="857"/>
      <c r="H5" s="857"/>
      <c r="I5" s="858"/>
      <c r="J5" s="859"/>
      <c r="K5" s="860"/>
    </row>
    <row r="6" spans="1:11" customFormat="1" ht="26.25" customHeight="1" x14ac:dyDescent="0.25">
      <c r="A6" s="850" t="s">
        <v>186</v>
      </c>
      <c r="B6" s="851"/>
      <c r="C6" s="852"/>
      <c r="D6" s="65" t="s">
        <v>187</v>
      </c>
      <c r="E6" s="190" t="s">
        <v>188</v>
      </c>
      <c r="F6" s="836" t="s">
        <v>194</v>
      </c>
      <c r="G6" s="837"/>
      <c r="H6" s="838"/>
      <c r="I6" s="861"/>
      <c r="J6" s="862"/>
      <c r="K6" s="863"/>
    </row>
    <row r="7" spans="1:11" customFormat="1" ht="21.95" customHeight="1" x14ac:dyDescent="0.2">
      <c r="A7" s="844" t="s">
        <v>47</v>
      </c>
      <c r="B7" s="845"/>
      <c r="C7" s="846"/>
      <c r="D7" s="191"/>
      <c r="E7" s="191"/>
      <c r="F7" s="839" t="str">
        <f>IF(AND(D7="",E7=""),"",AVERAGE(D7:E7))</f>
        <v/>
      </c>
      <c r="G7" s="840"/>
      <c r="H7" s="841"/>
      <c r="I7" s="861"/>
      <c r="J7" s="862"/>
      <c r="K7" s="863"/>
    </row>
    <row r="8" spans="1:11" customFormat="1" ht="21.95" customHeight="1" x14ac:dyDescent="0.2">
      <c r="A8" s="844" t="s">
        <v>48</v>
      </c>
      <c r="B8" s="845"/>
      <c r="C8" s="846"/>
      <c r="D8" s="191"/>
      <c r="E8" s="191"/>
      <c r="F8" s="825" t="str">
        <f t="shared" ref="F8:F17" si="0">IF(AND(D8="",E8=""),"",AVERAGE(D8:E8))</f>
        <v/>
      </c>
      <c r="G8" s="826"/>
      <c r="H8" s="827"/>
      <c r="I8" s="861"/>
      <c r="J8" s="862"/>
      <c r="K8" s="863"/>
    </row>
    <row r="9" spans="1:11" customFormat="1" ht="21.95" customHeight="1" x14ac:dyDescent="0.2">
      <c r="A9" s="844" t="s">
        <v>49</v>
      </c>
      <c r="B9" s="845"/>
      <c r="C9" s="846"/>
      <c r="D9" s="191"/>
      <c r="E9" s="191"/>
      <c r="F9" s="825" t="str">
        <f t="shared" si="0"/>
        <v/>
      </c>
      <c r="G9" s="826"/>
      <c r="H9" s="827"/>
      <c r="I9" s="861"/>
      <c r="J9" s="862"/>
      <c r="K9" s="863"/>
    </row>
    <row r="10" spans="1:11" customFormat="1" ht="21.95" customHeight="1" x14ac:dyDescent="0.2">
      <c r="A10" s="844" t="s">
        <v>50</v>
      </c>
      <c r="B10" s="845"/>
      <c r="C10" s="846"/>
      <c r="D10" s="191"/>
      <c r="E10" s="191"/>
      <c r="F10" s="825" t="str">
        <f t="shared" si="0"/>
        <v/>
      </c>
      <c r="G10" s="826"/>
      <c r="H10" s="827"/>
      <c r="I10" s="861"/>
      <c r="J10" s="862"/>
      <c r="K10" s="863"/>
    </row>
    <row r="11" spans="1:11" customFormat="1" ht="21.95" customHeight="1" x14ac:dyDescent="0.2">
      <c r="A11" s="844" t="s">
        <v>51</v>
      </c>
      <c r="B11" s="845"/>
      <c r="C11" s="846"/>
      <c r="D11" s="191"/>
      <c r="E11" s="191"/>
      <c r="F11" s="825" t="str">
        <f t="shared" si="0"/>
        <v/>
      </c>
      <c r="G11" s="826"/>
      <c r="H11" s="827"/>
      <c r="I11" s="861"/>
      <c r="J11" s="862"/>
      <c r="K11" s="863"/>
    </row>
    <row r="12" spans="1:11" customFormat="1" ht="21.95" customHeight="1" x14ac:dyDescent="0.2">
      <c r="A12" s="844" t="s">
        <v>52</v>
      </c>
      <c r="B12" s="845"/>
      <c r="C12" s="846"/>
      <c r="D12" s="191"/>
      <c r="E12" s="191"/>
      <c r="F12" s="825" t="str">
        <f t="shared" si="0"/>
        <v/>
      </c>
      <c r="G12" s="826"/>
      <c r="H12" s="827"/>
      <c r="I12" s="861"/>
      <c r="J12" s="862"/>
      <c r="K12" s="863"/>
    </row>
    <row r="13" spans="1:11" customFormat="1" ht="21.95" customHeight="1" x14ac:dyDescent="0.2">
      <c r="A13" s="844" t="s">
        <v>53</v>
      </c>
      <c r="B13" s="845"/>
      <c r="C13" s="846"/>
      <c r="D13" s="191"/>
      <c r="E13" s="191"/>
      <c r="F13" s="825" t="str">
        <f t="shared" si="0"/>
        <v/>
      </c>
      <c r="G13" s="826"/>
      <c r="H13" s="827"/>
      <c r="I13" s="861"/>
      <c r="J13" s="862"/>
      <c r="K13" s="863"/>
    </row>
    <row r="14" spans="1:11" customFormat="1" ht="21.95" customHeight="1" x14ac:dyDescent="0.2">
      <c r="A14" s="844" t="s">
        <v>54</v>
      </c>
      <c r="B14" s="845"/>
      <c r="C14" s="846"/>
      <c r="D14" s="191"/>
      <c r="E14" s="191"/>
      <c r="F14" s="825" t="str">
        <f t="shared" si="0"/>
        <v/>
      </c>
      <c r="G14" s="826"/>
      <c r="H14" s="827"/>
      <c r="I14" s="861"/>
      <c r="J14" s="862"/>
      <c r="K14" s="863"/>
    </row>
    <row r="15" spans="1:11" customFormat="1" ht="21.95" customHeight="1" x14ac:dyDescent="0.2">
      <c r="A15" s="844" t="s">
        <v>55</v>
      </c>
      <c r="B15" s="845"/>
      <c r="C15" s="846"/>
      <c r="D15" s="191"/>
      <c r="E15" s="191"/>
      <c r="F15" s="825" t="str">
        <f t="shared" si="0"/>
        <v/>
      </c>
      <c r="G15" s="826"/>
      <c r="H15" s="827"/>
      <c r="I15" s="861"/>
      <c r="J15" s="862"/>
      <c r="K15" s="863"/>
    </row>
    <row r="16" spans="1:11" customFormat="1" ht="21.95" customHeight="1" x14ac:dyDescent="0.2">
      <c r="A16" s="844" t="s">
        <v>56</v>
      </c>
      <c r="B16" s="845"/>
      <c r="C16" s="846"/>
      <c r="D16" s="191"/>
      <c r="E16" s="191"/>
      <c r="F16" s="825" t="str">
        <f t="shared" si="0"/>
        <v/>
      </c>
      <c r="G16" s="826"/>
      <c r="H16" s="827"/>
      <c r="I16" s="861"/>
      <c r="J16" s="862"/>
      <c r="K16" s="863"/>
    </row>
    <row r="17" spans="1:11" customFormat="1" ht="21.95" customHeight="1" x14ac:dyDescent="0.2">
      <c r="A17" s="844" t="s">
        <v>57</v>
      </c>
      <c r="B17" s="845"/>
      <c r="C17" s="846"/>
      <c r="D17" s="191"/>
      <c r="E17" s="191"/>
      <c r="F17" s="825" t="str">
        <f t="shared" si="0"/>
        <v/>
      </c>
      <c r="G17" s="826"/>
      <c r="H17" s="827"/>
      <c r="I17" s="861"/>
      <c r="J17" s="862"/>
      <c r="K17" s="863"/>
    </row>
    <row r="18" spans="1:11" customFormat="1" ht="21.95" customHeight="1" x14ac:dyDescent="0.2">
      <c r="A18" s="844" t="s">
        <v>58</v>
      </c>
      <c r="B18" s="845"/>
      <c r="C18" s="846"/>
      <c r="D18" s="191"/>
      <c r="E18" s="191"/>
      <c r="F18" s="825"/>
      <c r="G18" s="826"/>
      <c r="H18" s="827"/>
      <c r="I18" s="861"/>
      <c r="J18" s="862"/>
      <c r="K18" s="863"/>
    </row>
    <row r="19" spans="1:11" customFormat="1" ht="21.95" customHeight="1" x14ac:dyDescent="0.2">
      <c r="A19" s="847" t="s">
        <v>189</v>
      </c>
      <c r="B19" s="848"/>
      <c r="C19" s="849"/>
      <c r="D19" s="192" t="str">
        <f>IF(SUM(D7:D18)=0,"",AVERAGE(D7:D18))</f>
        <v/>
      </c>
      <c r="E19" s="192" t="str">
        <f>IF(SUM(E7:E18)=0,"",AVERAGE(E7:E18))</f>
        <v/>
      </c>
      <c r="F19" s="873" t="str">
        <f>IF(SUM(F7:F18)=0,"",AVERAGE(F7:F18))</f>
        <v/>
      </c>
      <c r="G19" s="823"/>
      <c r="H19" s="874"/>
      <c r="I19" s="861"/>
      <c r="J19" s="862"/>
      <c r="K19" s="863"/>
    </row>
    <row r="20" spans="1:11" customFormat="1" ht="21.95" customHeight="1" x14ac:dyDescent="0.2">
      <c r="A20" s="844" t="s">
        <v>202</v>
      </c>
      <c r="B20" s="864"/>
      <c r="C20" s="864"/>
      <c r="D20" s="845"/>
      <c r="E20" s="845"/>
      <c r="F20" s="845"/>
      <c r="G20" s="857"/>
      <c r="H20" s="857"/>
      <c r="I20" s="869"/>
      <c r="J20" s="869"/>
      <c r="K20" s="870"/>
    </row>
    <row r="21" spans="1:11" customFormat="1" ht="21.95" customHeight="1" x14ac:dyDescent="0.2">
      <c r="A21" s="844" t="s">
        <v>203</v>
      </c>
      <c r="B21" s="864"/>
      <c r="C21" s="864"/>
      <c r="D21" s="845"/>
      <c r="E21" s="845"/>
      <c r="F21" s="845"/>
      <c r="G21" s="857"/>
      <c r="H21" s="857"/>
      <c r="I21" s="869"/>
      <c r="J21" s="869"/>
      <c r="K21" s="870"/>
    </row>
    <row r="22" spans="1:11" customFormat="1" ht="21.95" customHeight="1" x14ac:dyDescent="0.2">
      <c r="A22" s="865" t="s">
        <v>204</v>
      </c>
      <c r="B22" s="866"/>
      <c r="C22" s="866"/>
      <c r="D22" s="867"/>
      <c r="E22" s="867"/>
      <c r="F22" s="867"/>
      <c r="G22" s="868"/>
      <c r="H22" s="868"/>
      <c r="I22" s="871" t="str">
        <f>IF(OR(F19="",I21=""),"",F19*I21)</f>
        <v/>
      </c>
      <c r="J22" s="871"/>
      <c r="K22" s="872"/>
    </row>
    <row r="23" spans="1:11" customFormat="1" ht="21.95" customHeight="1" x14ac:dyDescent="0.25">
      <c r="A23" s="853"/>
      <c r="B23" s="854"/>
      <c r="C23" s="854"/>
      <c r="D23" s="854"/>
      <c r="E23" s="854"/>
      <c r="F23" s="854"/>
      <c r="G23" s="855"/>
      <c r="H23" s="855"/>
      <c r="I23" s="855"/>
      <c r="J23" s="855"/>
      <c r="K23" s="856"/>
    </row>
    <row r="24" spans="1:11" s="178" customFormat="1" ht="21.95" customHeight="1" x14ac:dyDescent="0.25">
      <c r="A24" s="853" t="s">
        <v>190</v>
      </c>
      <c r="B24" s="854"/>
      <c r="C24" s="854"/>
      <c r="D24" s="854"/>
      <c r="E24" s="854"/>
      <c r="F24" s="854"/>
      <c r="G24" s="855"/>
      <c r="H24" s="855"/>
      <c r="I24" s="855"/>
      <c r="J24" s="855"/>
      <c r="K24" s="856"/>
    </row>
    <row r="25" spans="1:11" customFormat="1" ht="21.95" customHeight="1" x14ac:dyDescent="0.2">
      <c r="A25" s="884" t="s">
        <v>191</v>
      </c>
      <c r="B25" s="821"/>
      <c r="C25" s="885"/>
      <c r="D25" s="193" t="s">
        <v>192</v>
      </c>
      <c r="E25" s="193" t="s">
        <v>193</v>
      </c>
      <c r="F25" s="889" t="s">
        <v>205</v>
      </c>
      <c r="G25" s="890"/>
      <c r="H25" s="890"/>
      <c r="I25" s="890"/>
      <c r="J25" s="890"/>
      <c r="K25" s="822"/>
    </row>
    <row r="26" spans="1:11" customFormat="1" ht="21.95" customHeight="1" thickBot="1" x14ac:dyDescent="0.25">
      <c r="A26" s="886"/>
      <c r="B26" s="887"/>
      <c r="C26" s="888"/>
      <c r="D26" s="349"/>
      <c r="E26" s="349"/>
      <c r="F26" s="891"/>
      <c r="G26" s="892"/>
      <c r="H26" s="892"/>
      <c r="I26" s="892"/>
      <c r="J26" s="892"/>
      <c r="K26" s="893"/>
    </row>
    <row r="27" spans="1:11" s="13" customFormat="1" ht="21.75" customHeight="1" thickTop="1" x14ac:dyDescent="0.2">
      <c r="A27" s="875" t="s">
        <v>75</v>
      </c>
      <c r="B27" s="876"/>
      <c r="C27" s="876"/>
      <c r="D27" s="876"/>
      <c r="E27" s="876"/>
      <c r="F27" s="876"/>
      <c r="G27" s="876"/>
      <c r="H27" s="876"/>
      <c r="I27" s="876"/>
      <c r="J27" s="876"/>
      <c r="K27" s="877"/>
    </row>
    <row r="28" spans="1:11" s="13" customFormat="1" ht="21.75" customHeight="1" x14ac:dyDescent="0.2">
      <c r="A28" s="878"/>
      <c r="B28" s="879"/>
      <c r="C28" s="879"/>
      <c r="D28" s="879"/>
      <c r="E28" s="879"/>
      <c r="F28" s="879"/>
      <c r="G28" s="879"/>
      <c r="H28" s="879"/>
      <c r="I28" s="879"/>
      <c r="J28" s="879"/>
      <c r="K28" s="880"/>
    </row>
    <row r="29" spans="1:11" s="13" customFormat="1" ht="21.75" customHeight="1" x14ac:dyDescent="0.2">
      <c r="A29" s="878"/>
      <c r="B29" s="879"/>
      <c r="C29" s="879"/>
      <c r="D29" s="879"/>
      <c r="E29" s="879"/>
      <c r="F29" s="879"/>
      <c r="G29" s="879"/>
      <c r="H29" s="879"/>
      <c r="I29" s="879"/>
      <c r="J29" s="879"/>
      <c r="K29" s="880"/>
    </row>
    <row r="30" spans="1:11" s="13" customFormat="1" ht="21.75" customHeight="1" x14ac:dyDescent="0.2">
      <c r="A30" s="878"/>
      <c r="B30" s="879"/>
      <c r="C30" s="879"/>
      <c r="D30" s="879"/>
      <c r="E30" s="879"/>
      <c r="F30" s="879"/>
      <c r="G30" s="879"/>
      <c r="H30" s="879"/>
      <c r="I30" s="879"/>
      <c r="J30" s="879"/>
      <c r="K30" s="880"/>
    </row>
    <row r="31" spans="1:11" ht="21.75" customHeight="1" x14ac:dyDescent="0.2">
      <c r="A31" s="878"/>
      <c r="B31" s="879"/>
      <c r="C31" s="879"/>
      <c r="D31" s="879"/>
      <c r="E31" s="879"/>
      <c r="F31" s="879"/>
      <c r="G31" s="879"/>
      <c r="H31" s="879"/>
      <c r="I31" s="879"/>
      <c r="J31" s="879"/>
      <c r="K31" s="880"/>
    </row>
    <row r="32" spans="1:11" ht="21.75" customHeight="1" x14ac:dyDescent="0.2">
      <c r="A32" s="878"/>
      <c r="B32" s="879"/>
      <c r="C32" s="879"/>
      <c r="D32" s="879"/>
      <c r="E32" s="879"/>
      <c r="F32" s="879"/>
      <c r="G32" s="879"/>
      <c r="H32" s="879"/>
      <c r="I32" s="879"/>
      <c r="J32" s="879"/>
      <c r="K32" s="880"/>
    </row>
    <row r="33" spans="1:11" ht="21.75" customHeight="1" x14ac:dyDescent="0.2">
      <c r="A33" s="878"/>
      <c r="B33" s="879"/>
      <c r="C33" s="879"/>
      <c r="D33" s="879"/>
      <c r="E33" s="879"/>
      <c r="F33" s="879"/>
      <c r="G33" s="879"/>
      <c r="H33" s="879"/>
      <c r="I33" s="879"/>
      <c r="J33" s="879"/>
      <c r="K33" s="880"/>
    </row>
    <row r="34" spans="1:11" ht="21.75" customHeight="1" x14ac:dyDescent="0.2">
      <c r="A34" s="878"/>
      <c r="B34" s="879"/>
      <c r="C34" s="879"/>
      <c r="D34" s="879"/>
      <c r="E34" s="879"/>
      <c r="F34" s="879"/>
      <c r="G34" s="879"/>
      <c r="H34" s="879"/>
      <c r="I34" s="879"/>
      <c r="J34" s="879"/>
      <c r="K34" s="880"/>
    </row>
    <row r="35" spans="1:11" ht="21.75" customHeight="1" thickBot="1" x14ac:dyDescent="0.25">
      <c r="A35" s="881"/>
      <c r="B35" s="882"/>
      <c r="C35" s="882"/>
      <c r="D35" s="882"/>
      <c r="E35" s="882"/>
      <c r="F35" s="882"/>
      <c r="G35" s="882"/>
      <c r="H35" s="882"/>
      <c r="I35" s="882"/>
      <c r="J35" s="882"/>
      <c r="K35" s="883"/>
    </row>
  </sheetData>
  <sheetProtection algorithmName="SHA-512" hashValue="SITkPVCgADe73tF23IbA0k7UCV8DHy6xdvIQHPtR2v94V/uze+lmejMjsrYpkF5Ksa5GZHlV40dIje3oJZmndQ==" saltValue="JiuISivOiCVjmeSkgPFYNw==" spinCount="100000" sheet="1" objects="1" scenarios="1"/>
  <mergeCells count="55">
    <mergeCell ref="A27:K27"/>
    <mergeCell ref="A28:K35"/>
    <mergeCell ref="A25:C25"/>
    <mergeCell ref="A26:C26"/>
    <mergeCell ref="F25:K25"/>
    <mergeCell ref="F26:K26"/>
    <mergeCell ref="A24:K24"/>
    <mergeCell ref="D5:H5"/>
    <mergeCell ref="I5:K19"/>
    <mergeCell ref="A20:H20"/>
    <mergeCell ref="A21:H21"/>
    <mergeCell ref="A22:H22"/>
    <mergeCell ref="I20:K20"/>
    <mergeCell ref="I21:K21"/>
    <mergeCell ref="I22:K22"/>
    <mergeCell ref="F18:H18"/>
    <mergeCell ref="A23:K23"/>
    <mergeCell ref="F19:H19"/>
    <mergeCell ref="F15:H15"/>
    <mergeCell ref="F16:H16"/>
    <mergeCell ref="F17:H17"/>
    <mergeCell ref="A1:K1"/>
    <mergeCell ref="A18:C18"/>
    <mergeCell ref="A19:C19"/>
    <mergeCell ref="A17:C17"/>
    <mergeCell ref="A16:C16"/>
    <mergeCell ref="A15:C15"/>
    <mergeCell ref="A14:C14"/>
    <mergeCell ref="A13:C13"/>
    <mergeCell ref="A12:C12"/>
    <mergeCell ref="A11:C11"/>
    <mergeCell ref="A10:C10"/>
    <mergeCell ref="A9:C9"/>
    <mergeCell ref="A8:C8"/>
    <mergeCell ref="A7:C7"/>
    <mergeCell ref="A6:C6"/>
    <mergeCell ref="A3:B3"/>
    <mergeCell ref="B2:E2"/>
    <mergeCell ref="C3:E3"/>
    <mergeCell ref="B4:E4"/>
    <mergeCell ref="F4:G4"/>
    <mergeCell ref="F9:H9"/>
    <mergeCell ref="A5:C5"/>
    <mergeCell ref="F2:I2"/>
    <mergeCell ref="F6:H6"/>
    <mergeCell ref="F7:H7"/>
    <mergeCell ref="F8:H8"/>
    <mergeCell ref="J2:K2"/>
    <mergeCell ref="G3:K3"/>
    <mergeCell ref="H4:K4"/>
    <mergeCell ref="F13:H13"/>
    <mergeCell ref="F14:H14"/>
    <mergeCell ref="F10:H10"/>
    <mergeCell ref="F11:H11"/>
    <mergeCell ref="F12:H12"/>
  </mergeCells>
  <printOptions horizontalCentered="1"/>
  <pageMargins left="0.7" right="0.7" top="0.75" bottom="0.75" header="0.3" footer="0.3"/>
  <pageSetup scale="89" orientation="portrait" r:id="rId1"/>
  <headerFooter alignWithMargins="0">
    <oddFooter>&amp;L&amp;"-,Regular"&amp;11Gas Transmission Industry (CA12)&amp;C&amp;"-,Regular"&amp;11 13&amp;R&amp;"-,Regular"&amp;11
Revised 12/2023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11630-470D-4483-B13B-D9AE5D52B375}">
  <dimension ref="A1:K35"/>
  <sheetViews>
    <sheetView view="pageLayout" zoomScaleNormal="100" workbookViewId="0">
      <selection sqref="A1:K1"/>
    </sheetView>
  </sheetViews>
  <sheetFormatPr defaultColWidth="1.85546875" defaultRowHeight="15" x14ac:dyDescent="0.25"/>
  <cols>
    <col min="1" max="1" width="9" style="10" customWidth="1"/>
    <col min="2" max="2" width="5.140625" style="10" customWidth="1"/>
    <col min="3" max="3" width="1.28515625" style="4" customWidth="1"/>
    <col min="4" max="5" width="15.28515625" style="4" customWidth="1"/>
    <col min="6" max="6" width="7" style="1" customWidth="1"/>
    <col min="7" max="7" width="3.28515625" style="1" customWidth="1"/>
    <col min="8" max="8" width="5.140625" style="1" customWidth="1"/>
    <col min="9" max="9" width="4.42578125" style="1" customWidth="1"/>
    <col min="10" max="10" width="15.28515625" style="1" customWidth="1"/>
    <col min="11" max="11" width="20.85546875" style="1" customWidth="1"/>
    <col min="12" max="16384" width="1.85546875" style="1"/>
  </cols>
  <sheetData>
    <row r="1" spans="1:11" s="25" customFormat="1" ht="28.7" customHeight="1" thickBot="1" x14ac:dyDescent="0.25">
      <c r="A1" s="584" t="s">
        <v>206</v>
      </c>
      <c r="B1" s="778"/>
      <c r="C1" s="778"/>
      <c r="D1" s="778"/>
      <c r="E1" s="778"/>
      <c r="F1" s="778"/>
      <c r="G1" s="842"/>
      <c r="H1" s="842"/>
      <c r="I1" s="842"/>
      <c r="J1" s="842"/>
      <c r="K1" s="843"/>
    </row>
    <row r="2" spans="1:11" customFormat="1" ht="24.95" customHeight="1" x14ac:dyDescent="0.2">
      <c r="A2" s="187" t="s">
        <v>195</v>
      </c>
      <c r="B2" s="828"/>
      <c r="C2" s="821"/>
      <c r="D2" s="821"/>
      <c r="E2" s="821"/>
      <c r="F2" s="834" t="s">
        <v>201</v>
      </c>
      <c r="G2" s="833"/>
      <c r="H2" s="833"/>
      <c r="I2" s="835"/>
      <c r="J2" s="821"/>
      <c r="K2" s="822"/>
    </row>
    <row r="3" spans="1:11" customFormat="1" ht="24.95" customHeight="1" x14ac:dyDescent="0.2">
      <c r="A3" s="832" t="s">
        <v>196</v>
      </c>
      <c r="B3" s="735"/>
      <c r="C3" s="829"/>
      <c r="D3" s="823"/>
      <c r="E3" s="823"/>
      <c r="F3" s="189" t="s">
        <v>199</v>
      </c>
      <c r="G3" s="823"/>
      <c r="H3" s="823"/>
      <c r="I3" s="823"/>
      <c r="J3" s="823"/>
      <c r="K3" s="824"/>
    </row>
    <row r="4" spans="1:11" customFormat="1" ht="24.95" customHeight="1" x14ac:dyDescent="0.2">
      <c r="A4" s="188" t="s">
        <v>197</v>
      </c>
      <c r="B4" s="829"/>
      <c r="C4" s="823"/>
      <c r="D4" s="823"/>
      <c r="E4" s="823"/>
      <c r="F4" s="830" t="s">
        <v>200</v>
      </c>
      <c r="G4" s="831"/>
      <c r="H4" s="823"/>
      <c r="I4" s="823"/>
      <c r="J4" s="823"/>
      <c r="K4" s="824"/>
    </row>
    <row r="5" spans="1:11" customFormat="1" ht="24.95" customHeight="1" x14ac:dyDescent="0.2">
      <c r="A5" s="832" t="s">
        <v>198</v>
      </c>
      <c r="B5" s="833"/>
      <c r="C5" s="833"/>
      <c r="D5" s="829"/>
      <c r="E5" s="823"/>
      <c r="F5" s="857"/>
      <c r="G5" s="857"/>
      <c r="H5" s="857"/>
      <c r="I5" s="858"/>
      <c r="J5" s="859"/>
      <c r="K5" s="860"/>
    </row>
    <row r="6" spans="1:11" customFormat="1" ht="26.25" customHeight="1" x14ac:dyDescent="0.25">
      <c r="A6" s="850" t="s">
        <v>186</v>
      </c>
      <c r="B6" s="851"/>
      <c r="C6" s="852"/>
      <c r="D6" s="65" t="s">
        <v>187</v>
      </c>
      <c r="E6" s="190" t="s">
        <v>188</v>
      </c>
      <c r="F6" s="836" t="s">
        <v>194</v>
      </c>
      <c r="G6" s="837"/>
      <c r="H6" s="838"/>
      <c r="I6" s="861"/>
      <c r="J6" s="862"/>
      <c r="K6" s="863"/>
    </row>
    <row r="7" spans="1:11" customFormat="1" ht="21.95" customHeight="1" x14ac:dyDescent="0.2">
      <c r="A7" s="844" t="s">
        <v>47</v>
      </c>
      <c r="B7" s="845"/>
      <c r="C7" s="846"/>
      <c r="D7" s="191"/>
      <c r="E7" s="191"/>
      <c r="F7" s="839" t="str">
        <f>IF(AND(D7="",E7=""),"",AVERAGE(D7:E7))</f>
        <v/>
      </c>
      <c r="G7" s="840"/>
      <c r="H7" s="841"/>
      <c r="I7" s="861"/>
      <c r="J7" s="862"/>
      <c r="K7" s="863"/>
    </row>
    <row r="8" spans="1:11" customFormat="1" ht="21.95" customHeight="1" x14ac:dyDescent="0.2">
      <c r="A8" s="844" t="s">
        <v>48</v>
      </c>
      <c r="B8" s="845"/>
      <c r="C8" s="846"/>
      <c r="D8" s="191"/>
      <c r="E8" s="191"/>
      <c r="F8" s="825" t="str">
        <f t="shared" ref="F8:F17" si="0">IF(AND(D8="",E8=""),"",AVERAGE(D8:E8))</f>
        <v/>
      </c>
      <c r="G8" s="826"/>
      <c r="H8" s="827"/>
      <c r="I8" s="861"/>
      <c r="J8" s="862"/>
      <c r="K8" s="863"/>
    </row>
    <row r="9" spans="1:11" customFormat="1" ht="21.95" customHeight="1" x14ac:dyDescent="0.2">
      <c r="A9" s="844" t="s">
        <v>49</v>
      </c>
      <c r="B9" s="845"/>
      <c r="C9" s="846"/>
      <c r="D9" s="191"/>
      <c r="E9" s="191"/>
      <c r="F9" s="825" t="str">
        <f t="shared" si="0"/>
        <v/>
      </c>
      <c r="G9" s="826"/>
      <c r="H9" s="827"/>
      <c r="I9" s="861"/>
      <c r="J9" s="862"/>
      <c r="K9" s="863"/>
    </row>
    <row r="10" spans="1:11" customFormat="1" ht="21.95" customHeight="1" x14ac:dyDescent="0.2">
      <c r="A10" s="844" t="s">
        <v>50</v>
      </c>
      <c r="B10" s="845"/>
      <c r="C10" s="846"/>
      <c r="D10" s="191"/>
      <c r="E10" s="191"/>
      <c r="F10" s="825" t="str">
        <f t="shared" si="0"/>
        <v/>
      </c>
      <c r="G10" s="826"/>
      <c r="H10" s="827"/>
      <c r="I10" s="861"/>
      <c r="J10" s="862"/>
      <c r="K10" s="863"/>
    </row>
    <row r="11" spans="1:11" customFormat="1" ht="21.95" customHeight="1" x14ac:dyDescent="0.2">
      <c r="A11" s="844" t="s">
        <v>51</v>
      </c>
      <c r="B11" s="845"/>
      <c r="C11" s="846"/>
      <c r="D11" s="191"/>
      <c r="E11" s="191"/>
      <c r="F11" s="825" t="str">
        <f t="shared" si="0"/>
        <v/>
      </c>
      <c r="G11" s="826"/>
      <c r="H11" s="827"/>
      <c r="I11" s="861"/>
      <c r="J11" s="862"/>
      <c r="K11" s="863"/>
    </row>
    <row r="12" spans="1:11" customFormat="1" ht="21.95" customHeight="1" x14ac:dyDescent="0.2">
      <c r="A12" s="844" t="s">
        <v>52</v>
      </c>
      <c r="B12" s="845"/>
      <c r="C12" s="846"/>
      <c r="D12" s="191"/>
      <c r="E12" s="191"/>
      <c r="F12" s="825" t="str">
        <f t="shared" si="0"/>
        <v/>
      </c>
      <c r="G12" s="826"/>
      <c r="H12" s="827"/>
      <c r="I12" s="861"/>
      <c r="J12" s="862"/>
      <c r="K12" s="863"/>
    </row>
    <row r="13" spans="1:11" customFormat="1" ht="21.95" customHeight="1" x14ac:dyDescent="0.2">
      <c r="A13" s="844" t="s">
        <v>53</v>
      </c>
      <c r="B13" s="845"/>
      <c r="C13" s="846"/>
      <c r="D13" s="191"/>
      <c r="E13" s="191"/>
      <c r="F13" s="825" t="str">
        <f t="shared" si="0"/>
        <v/>
      </c>
      <c r="G13" s="826"/>
      <c r="H13" s="827"/>
      <c r="I13" s="861"/>
      <c r="J13" s="862"/>
      <c r="K13" s="863"/>
    </row>
    <row r="14" spans="1:11" customFormat="1" ht="21.95" customHeight="1" x14ac:dyDescent="0.2">
      <c r="A14" s="844" t="s">
        <v>54</v>
      </c>
      <c r="B14" s="845"/>
      <c r="C14" s="846"/>
      <c r="D14" s="191"/>
      <c r="E14" s="191"/>
      <c r="F14" s="825" t="str">
        <f t="shared" si="0"/>
        <v/>
      </c>
      <c r="G14" s="826"/>
      <c r="H14" s="827"/>
      <c r="I14" s="861"/>
      <c r="J14" s="862"/>
      <c r="K14" s="863"/>
    </row>
    <row r="15" spans="1:11" customFormat="1" ht="21.95" customHeight="1" x14ac:dyDescent="0.2">
      <c r="A15" s="844" t="s">
        <v>55</v>
      </c>
      <c r="B15" s="845"/>
      <c r="C15" s="846"/>
      <c r="D15" s="191"/>
      <c r="E15" s="191"/>
      <c r="F15" s="825" t="str">
        <f t="shared" si="0"/>
        <v/>
      </c>
      <c r="G15" s="826"/>
      <c r="H15" s="827"/>
      <c r="I15" s="861"/>
      <c r="J15" s="862"/>
      <c r="K15" s="863"/>
    </row>
    <row r="16" spans="1:11" customFormat="1" ht="21.95" customHeight="1" x14ac:dyDescent="0.2">
      <c r="A16" s="844" t="s">
        <v>56</v>
      </c>
      <c r="B16" s="845"/>
      <c r="C16" s="846"/>
      <c r="D16" s="191"/>
      <c r="E16" s="191"/>
      <c r="F16" s="825" t="str">
        <f t="shared" si="0"/>
        <v/>
      </c>
      <c r="G16" s="826"/>
      <c r="H16" s="827"/>
      <c r="I16" s="861"/>
      <c r="J16" s="862"/>
      <c r="K16" s="863"/>
    </row>
    <row r="17" spans="1:11" customFormat="1" ht="21.95" customHeight="1" x14ac:dyDescent="0.2">
      <c r="A17" s="844" t="s">
        <v>57</v>
      </c>
      <c r="B17" s="845"/>
      <c r="C17" s="846"/>
      <c r="D17" s="191"/>
      <c r="E17" s="191"/>
      <c r="F17" s="825" t="str">
        <f t="shared" si="0"/>
        <v/>
      </c>
      <c r="G17" s="826"/>
      <c r="H17" s="827"/>
      <c r="I17" s="861"/>
      <c r="J17" s="862"/>
      <c r="K17" s="863"/>
    </row>
    <row r="18" spans="1:11" customFormat="1" ht="21.95" customHeight="1" x14ac:dyDescent="0.2">
      <c r="A18" s="844" t="s">
        <v>58</v>
      </c>
      <c r="B18" s="845"/>
      <c r="C18" s="846"/>
      <c r="D18" s="191"/>
      <c r="E18" s="191"/>
      <c r="F18" s="825"/>
      <c r="G18" s="826"/>
      <c r="H18" s="827"/>
      <c r="I18" s="861"/>
      <c r="J18" s="862"/>
      <c r="K18" s="863"/>
    </row>
    <row r="19" spans="1:11" customFormat="1" ht="21.95" customHeight="1" x14ac:dyDescent="0.2">
      <c r="A19" s="847" t="s">
        <v>189</v>
      </c>
      <c r="B19" s="848"/>
      <c r="C19" s="849"/>
      <c r="D19" s="192" t="str">
        <f>IF(SUM(D7:D18)=0,"",AVERAGE(D7:D18))</f>
        <v/>
      </c>
      <c r="E19" s="192" t="str">
        <f>IF(SUM(E7:E18)=0,"",AVERAGE(E7:E18))</f>
        <v/>
      </c>
      <c r="F19" s="873" t="str">
        <f>IF(SUM(F7:F18)=0,"",AVERAGE(F7:F18))</f>
        <v/>
      </c>
      <c r="G19" s="823"/>
      <c r="H19" s="874"/>
      <c r="I19" s="861"/>
      <c r="J19" s="862"/>
      <c r="K19" s="863"/>
    </row>
    <row r="20" spans="1:11" customFormat="1" ht="21.95" customHeight="1" x14ac:dyDescent="0.2">
      <c r="A20" s="844" t="s">
        <v>202</v>
      </c>
      <c r="B20" s="864"/>
      <c r="C20" s="864"/>
      <c r="D20" s="845"/>
      <c r="E20" s="845"/>
      <c r="F20" s="845"/>
      <c r="G20" s="857"/>
      <c r="H20" s="857"/>
      <c r="I20" s="869"/>
      <c r="J20" s="869"/>
      <c r="K20" s="870"/>
    </row>
    <row r="21" spans="1:11" customFormat="1" ht="21.95" customHeight="1" x14ac:dyDescent="0.2">
      <c r="A21" s="844" t="s">
        <v>203</v>
      </c>
      <c r="B21" s="864"/>
      <c r="C21" s="864"/>
      <c r="D21" s="845"/>
      <c r="E21" s="845"/>
      <c r="F21" s="845"/>
      <c r="G21" s="857"/>
      <c r="H21" s="857"/>
      <c r="I21" s="869"/>
      <c r="J21" s="869"/>
      <c r="K21" s="870"/>
    </row>
    <row r="22" spans="1:11" customFormat="1" ht="21.95" customHeight="1" x14ac:dyDescent="0.2">
      <c r="A22" s="865" t="s">
        <v>204</v>
      </c>
      <c r="B22" s="866"/>
      <c r="C22" s="866"/>
      <c r="D22" s="867"/>
      <c r="E22" s="867"/>
      <c r="F22" s="867"/>
      <c r="G22" s="868"/>
      <c r="H22" s="868"/>
      <c r="I22" s="871" t="str">
        <f>IF(OR(F19="",I21=""),"",F19*I21)</f>
        <v/>
      </c>
      <c r="J22" s="871"/>
      <c r="K22" s="872"/>
    </row>
    <row r="23" spans="1:11" customFormat="1" ht="21.95" customHeight="1" x14ac:dyDescent="0.25">
      <c r="A23" s="853"/>
      <c r="B23" s="854"/>
      <c r="C23" s="854"/>
      <c r="D23" s="854"/>
      <c r="E23" s="854"/>
      <c r="F23" s="854"/>
      <c r="G23" s="855"/>
      <c r="H23" s="855"/>
      <c r="I23" s="855"/>
      <c r="J23" s="855"/>
      <c r="K23" s="856"/>
    </row>
    <row r="24" spans="1:11" s="178" customFormat="1" ht="21.95" customHeight="1" x14ac:dyDescent="0.25">
      <c r="A24" s="853" t="s">
        <v>190</v>
      </c>
      <c r="B24" s="854"/>
      <c r="C24" s="854"/>
      <c r="D24" s="854"/>
      <c r="E24" s="854"/>
      <c r="F24" s="854"/>
      <c r="G24" s="855"/>
      <c r="H24" s="855"/>
      <c r="I24" s="855"/>
      <c r="J24" s="855"/>
      <c r="K24" s="856"/>
    </row>
    <row r="25" spans="1:11" customFormat="1" ht="21.95" customHeight="1" x14ac:dyDescent="0.2">
      <c r="A25" s="884" t="s">
        <v>191</v>
      </c>
      <c r="B25" s="821"/>
      <c r="C25" s="885"/>
      <c r="D25" s="193" t="s">
        <v>192</v>
      </c>
      <c r="E25" s="193" t="s">
        <v>193</v>
      </c>
      <c r="F25" s="889" t="s">
        <v>205</v>
      </c>
      <c r="G25" s="890"/>
      <c r="H25" s="890"/>
      <c r="I25" s="890"/>
      <c r="J25" s="890"/>
      <c r="K25" s="822"/>
    </row>
    <row r="26" spans="1:11" customFormat="1" ht="21.95" customHeight="1" thickBot="1" x14ac:dyDescent="0.25">
      <c r="A26" s="886"/>
      <c r="B26" s="887"/>
      <c r="C26" s="888"/>
      <c r="D26" s="349"/>
      <c r="E26" s="349"/>
      <c r="F26" s="891"/>
      <c r="G26" s="892"/>
      <c r="H26" s="892"/>
      <c r="I26" s="892"/>
      <c r="J26" s="892"/>
      <c r="K26" s="893"/>
    </row>
    <row r="27" spans="1:11" s="13" customFormat="1" ht="21.75" customHeight="1" thickTop="1" x14ac:dyDescent="0.2">
      <c r="A27" s="875" t="s">
        <v>75</v>
      </c>
      <c r="B27" s="876"/>
      <c r="C27" s="876"/>
      <c r="D27" s="876"/>
      <c r="E27" s="876"/>
      <c r="F27" s="876"/>
      <c r="G27" s="876"/>
      <c r="H27" s="876"/>
      <c r="I27" s="876"/>
      <c r="J27" s="876"/>
      <c r="K27" s="877"/>
    </row>
    <row r="28" spans="1:11" s="13" customFormat="1" ht="21.75" customHeight="1" x14ac:dyDescent="0.2">
      <c r="A28" s="878"/>
      <c r="B28" s="879"/>
      <c r="C28" s="879"/>
      <c r="D28" s="879"/>
      <c r="E28" s="879"/>
      <c r="F28" s="879"/>
      <c r="G28" s="879"/>
      <c r="H28" s="879"/>
      <c r="I28" s="879"/>
      <c r="J28" s="879"/>
      <c r="K28" s="880"/>
    </row>
    <row r="29" spans="1:11" s="13" customFormat="1" ht="21.75" customHeight="1" x14ac:dyDescent="0.2">
      <c r="A29" s="878"/>
      <c r="B29" s="879"/>
      <c r="C29" s="879"/>
      <c r="D29" s="879"/>
      <c r="E29" s="879"/>
      <c r="F29" s="879"/>
      <c r="G29" s="879"/>
      <c r="H29" s="879"/>
      <c r="I29" s="879"/>
      <c r="J29" s="879"/>
      <c r="K29" s="880"/>
    </row>
    <row r="30" spans="1:11" s="13" customFormat="1" ht="21.75" customHeight="1" x14ac:dyDescent="0.2">
      <c r="A30" s="878"/>
      <c r="B30" s="879"/>
      <c r="C30" s="879"/>
      <c r="D30" s="879"/>
      <c r="E30" s="879"/>
      <c r="F30" s="879"/>
      <c r="G30" s="879"/>
      <c r="H30" s="879"/>
      <c r="I30" s="879"/>
      <c r="J30" s="879"/>
      <c r="K30" s="880"/>
    </row>
    <row r="31" spans="1:11" ht="21.75" customHeight="1" x14ac:dyDescent="0.2">
      <c r="A31" s="878"/>
      <c r="B31" s="879"/>
      <c r="C31" s="879"/>
      <c r="D31" s="879"/>
      <c r="E31" s="879"/>
      <c r="F31" s="879"/>
      <c r="G31" s="879"/>
      <c r="H31" s="879"/>
      <c r="I31" s="879"/>
      <c r="J31" s="879"/>
      <c r="K31" s="880"/>
    </row>
    <row r="32" spans="1:11" ht="21.75" customHeight="1" x14ac:dyDescent="0.2">
      <c r="A32" s="878"/>
      <c r="B32" s="879"/>
      <c r="C32" s="879"/>
      <c r="D32" s="879"/>
      <c r="E32" s="879"/>
      <c r="F32" s="879"/>
      <c r="G32" s="879"/>
      <c r="H32" s="879"/>
      <c r="I32" s="879"/>
      <c r="J32" s="879"/>
      <c r="K32" s="880"/>
    </row>
    <row r="33" spans="1:11" ht="21.75" customHeight="1" x14ac:dyDescent="0.2">
      <c r="A33" s="878"/>
      <c r="B33" s="879"/>
      <c r="C33" s="879"/>
      <c r="D33" s="879"/>
      <c r="E33" s="879"/>
      <c r="F33" s="879"/>
      <c r="G33" s="879"/>
      <c r="H33" s="879"/>
      <c r="I33" s="879"/>
      <c r="J33" s="879"/>
      <c r="K33" s="880"/>
    </row>
    <row r="34" spans="1:11" ht="21.75" customHeight="1" x14ac:dyDescent="0.2">
      <c r="A34" s="878"/>
      <c r="B34" s="879"/>
      <c r="C34" s="879"/>
      <c r="D34" s="879"/>
      <c r="E34" s="879"/>
      <c r="F34" s="879"/>
      <c r="G34" s="879"/>
      <c r="H34" s="879"/>
      <c r="I34" s="879"/>
      <c r="J34" s="879"/>
      <c r="K34" s="880"/>
    </row>
    <row r="35" spans="1:11" ht="21.75" customHeight="1" thickBot="1" x14ac:dyDescent="0.25">
      <c r="A35" s="881"/>
      <c r="B35" s="882"/>
      <c r="C35" s="882"/>
      <c r="D35" s="882"/>
      <c r="E35" s="882"/>
      <c r="F35" s="882"/>
      <c r="G35" s="882"/>
      <c r="H35" s="882"/>
      <c r="I35" s="882"/>
      <c r="J35" s="882"/>
      <c r="K35" s="883"/>
    </row>
  </sheetData>
  <sheetProtection algorithmName="SHA-512" hashValue="HhJowOgRRqjpwv4Ag/9gtet7IS5EYCQwRAWb3mk2ERH12bqTV/ITcYF/gOFrEPFsEWLeZlTQgndhU+krGglUMA==" saltValue="0KBS/AX8bJChS8oAH7lBZw==" spinCount="100000" sheet="1" objects="1" scenarios="1"/>
  <mergeCells count="55">
    <mergeCell ref="A1:K1"/>
    <mergeCell ref="B2:E2"/>
    <mergeCell ref="F2:I2"/>
    <mergeCell ref="J2:K2"/>
    <mergeCell ref="A3:B3"/>
    <mergeCell ref="C3:E3"/>
    <mergeCell ref="G3:K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1:C11"/>
    <mergeCell ref="F11:H11"/>
    <mergeCell ref="A12:C12"/>
    <mergeCell ref="F12:H12"/>
    <mergeCell ref="A13:C13"/>
    <mergeCell ref="F13:H13"/>
    <mergeCell ref="A14:C14"/>
    <mergeCell ref="F14:H14"/>
    <mergeCell ref="A15:C15"/>
    <mergeCell ref="F15:H15"/>
    <mergeCell ref="A16:C16"/>
    <mergeCell ref="F16:H16"/>
    <mergeCell ref="A17:C17"/>
    <mergeCell ref="F17:H17"/>
    <mergeCell ref="A18:C18"/>
    <mergeCell ref="F18:H18"/>
    <mergeCell ref="A19:C19"/>
    <mergeCell ref="F19:H19"/>
    <mergeCell ref="A20:H20"/>
    <mergeCell ref="I20:K20"/>
    <mergeCell ref="A21:H21"/>
    <mergeCell ref="I21:K21"/>
    <mergeCell ref="A22:H22"/>
    <mergeCell ref="I22:K22"/>
    <mergeCell ref="A27:K27"/>
    <mergeCell ref="A28:K35"/>
    <mergeCell ref="A23:K23"/>
    <mergeCell ref="A24:K24"/>
    <mergeCell ref="A25:C25"/>
    <mergeCell ref="F25:K25"/>
    <mergeCell ref="A26:C26"/>
    <mergeCell ref="F26:K26"/>
  </mergeCells>
  <printOptions horizontalCentered="1"/>
  <pageMargins left="0.7" right="0.7" top="0.75" bottom="0.75" header="0.3" footer="0.3"/>
  <pageSetup scale="89" orientation="portrait" r:id="rId1"/>
  <headerFooter alignWithMargins="0">
    <oddFooter>&amp;L&amp;"-,Regular"&amp;11Gas Transmission Industry (CA12)&amp;C&amp;"-,Regular"&amp;11 14&amp;R&amp;"-,Regular"&amp;11
Revised 12/2023</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8EDB5-7163-4DF0-A9C6-F0BB2A31890D}">
  <dimension ref="A1:L43"/>
  <sheetViews>
    <sheetView showWhiteSpace="0" view="pageLayout" zoomScaleNormal="100" workbookViewId="0">
      <selection sqref="A1:I1"/>
    </sheetView>
  </sheetViews>
  <sheetFormatPr defaultColWidth="1.5703125" defaultRowHeight="15" x14ac:dyDescent="0.25"/>
  <cols>
    <col min="1" max="1" width="27.28515625" style="10" customWidth="1"/>
    <col min="2" max="2" width="8.85546875" style="10" customWidth="1"/>
    <col min="3" max="3" width="7.28515625" style="4" customWidth="1"/>
    <col min="4" max="4" width="8.85546875" style="4" customWidth="1"/>
    <col min="5" max="5" width="13.5703125" style="4" customWidth="1"/>
    <col min="6" max="9" width="9.140625" style="1" customWidth="1"/>
    <col min="10" max="16384" width="1.5703125" style="1"/>
  </cols>
  <sheetData>
    <row r="1" spans="1:12" s="25" customFormat="1" ht="28.7" customHeight="1" thickBot="1" x14ac:dyDescent="0.25">
      <c r="A1" s="584" t="s">
        <v>207</v>
      </c>
      <c r="B1" s="778"/>
      <c r="C1" s="778"/>
      <c r="D1" s="778"/>
      <c r="E1" s="778"/>
      <c r="F1" s="778"/>
      <c r="G1" s="842"/>
      <c r="H1" s="842"/>
      <c r="I1" s="843"/>
    </row>
    <row r="2" spans="1:12" s="18" customFormat="1" ht="12.95" customHeight="1" x14ac:dyDescent="0.25">
      <c r="A2" s="894" t="s">
        <v>208</v>
      </c>
      <c r="B2" s="895"/>
      <c r="C2" s="895"/>
      <c r="D2" s="895"/>
      <c r="E2" s="895"/>
      <c r="F2" s="895"/>
      <c r="G2" s="895"/>
      <c r="H2" s="895"/>
      <c r="I2" s="896"/>
    </row>
    <row r="3" spans="1:12" customFormat="1" ht="10.7" customHeight="1" x14ac:dyDescent="0.2">
      <c r="A3" s="194"/>
      <c r="B3" s="195"/>
      <c r="C3" s="196"/>
      <c r="D3" s="196"/>
      <c r="E3" s="196"/>
      <c r="F3" s="196"/>
      <c r="G3" s="196"/>
      <c r="H3" s="196"/>
      <c r="I3" s="197"/>
    </row>
    <row r="4" spans="1:12" customFormat="1" ht="12.95" customHeight="1" x14ac:dyDescent="0.2">
      <c r="A4" s="897" t="s">
        <v>209</v>
      </c>
      <c r="B4" s="898"/>
      <c r="C4" s="898"/>
      <c r="D4" s="898"/>
      <c r="E4" s="898"/>
      <c r="F4" s="898"/>
      <c r="G4" s="898"/>
      <c r="H4" s="898"/>
      <c r="I4" s="899"/>
    </row>
    <row r="5" spans="1:12" customFormat="1" ht="12.95" customHeight="1" x14ac:dyDescent="0.2">
      <c r="A5" s="897"/>
      <c r="B5" s="898"/>
      <c r="C5" s="898"/>
      <c r="D5" s="898"/>
      <c r="E5" s="898"/>
      <c r="F5" s="898"/>
      <c r="G5" s="898"/>
      <c r="H5" s="898"/>
      <c r="I5" s="899"/>
    </row>
    <row r="6" spans="1:12" customFormat="1" ht="10.5" customHeight="1" x14ac:dyDescent="0.2">
      <c r="A6" s="198"/>
      <c r="B6" s="199"/>
      <c r="C6" s="200"/>
      <c r="D6" s="200"/>
      <c r="E6" s="200"/>
      <c r="F6" s="200"/>
      <c r="G6" s="200"/>
      <c r="H6" s="200"/>
      <c r="I6" s="201"/>
    </row>
    <row r="7" spans="1:12" customFormat="1" ht="32.25" customHeight="1" x14ac:dyDescent="0.25">
      <c r="A7" s="74" t="s">
        <v>210</v>
      </c>
      <c r="B7" s="69" t="s">
        <v>211</v>
      </c>
      <c r="C7" s="75" t="s">
        <v>212</v>
      </c>
      <c r="D7" s="69" t="s">
        <v>213</v>
      </c>
      <c r="E7" s="69" t="s">
        <v>214</v>
      </c>
      <c r="F7" s="202" t="s">
        <v>215</v>
      </c>
      <c r="G7" s="202" t="s">
        <v>63</v>
      </c>
      <c r="H7" s="202" t="s">
        <v>216</v>
      </c>
      <c r="I7" s="76" t="s">
        <v>217</v>
      </c>
      <c r="J7" s="19"/>
      <c r="K7" s="19"/>
      <c r="L7" s="19"/>
    </row>
    <row r="8" spans="1:12" customFormat="1" ht="18.75" customHeight="1" x14ac:dyDescent="0.2">
      <c r="A8" s="203"/>
      <c r="B8" s="217"/>
      <c r="C8" s="204"/>
      <c r="D8" s="217"/>
      <c r="E8" s="205"/>
      <c r="F8" s="206"/>
      <c r="G8" s="206"/>
      <c r="H8" s="207"/>
      <c r="I8" s="208"/>
      <c r="J8" s="19"/>
      <c r="K8" s="19"/>
      <c r="L8" s="19"/>
    </row>
    <row r="9" spans="1:12" customFormat="1" ht="18.75" customHeight="1" x14ac:dyDescent="0.2">
      <c r="A9" s="120"/>
      <c r="B9" s="218"/>
      <c r="C9" s="209"/>
      <c r="D9" s="218"/>
      <c r="E9" s="121"/>
      <c r="F9" s="210"/>
      <c r="G9" s="210"/>
      <c r="H9" s="211"/>
      <c r="I9" s="212"/>
      <c r="J9" s="19"/>
      <c r="K9" s="19"/>
      <c r="L9" s="19"/>
    </row>
    <row r="10" spans="1:12" customFormat="1" ht="18.75" customHeight="1" x14ac:dyDescent="0.2">
      <c r="A10" s="120"/>
      <c r="B10" s="218"/>
      <c r="C10" s="209"/>
      <c r="D10" s="218"/>
      <c r="E10" s="121"/>
      <c r="F10" s="210"/>
      <c r="G10" s="210"/>
      <c r="H10" s="211"/>
      <c r="I10" s="212"/>
      <c r="J10" s="19"/>
      <c r="K10" s="19"/>
      <c r="L10" s="19"/>
    </row>
    <row r="11" spans="1:12" customFormat="1" ht="18.75" customHeight="1" x14ac:dyDescent="0.2">
      <c r="A11" s="120"/>
      <c r="B11" s="218"/>
      <c r="C11" s="209"/>
      <c r="D11" s="218"/>
      <c r="E11" s="121"/>
      <c r="F11" s="210"/>
      <c r="G11" s="210"/>
      <c r="H11" s="211"/>
      <c r="I11" s="212"/>
      <c r="J11" s="19"/>
      <c r="K11" s="19"/>
      <c r="L11" s="19"/>
    </row>
    <row r="12" spans="1:12" customFormat="1" ht="18.75" customHeight="1" x14ac:dyDescent="0.2">
      <c r="A12" s="120"/>
      <c r="B12" s="218"/>
      <c r="C12" s="209"/>
      <c r="D12" s="218"/>
      <c r="E12" s="121"/>
      <c r="F12" s="210"/>
      <c r="G12" s="210"/>
      <c r="H12" s="211"/>
      <c r="I12" s="212"/>
      <c r="J12" s="19"/>
      <c r="K12" s="19"/>
      <c r="L12" s="19"/>
    </row>
    <row r="13" spans="1:12" customFormat="1" ht="18.75" customHeight="1" x14ac:dyDescent="0.2">
      <c r="A13" s="120"/>
      <c r="B13" s="218"/>
      <c r="C13" s="209"/>
      <c r="D13" s="218"/>
      <c r="E13" s="121"/>
      <c r="F13" s="210"/>
      <c r="G13" s="210"/>
      <c r="H13" s="211"/>
      <c r="I13" s="212"/>
      <c r="J13" s="19"/>
      <c r="K13" s="19"/>
      <c r="L13" s="19"/>
    </row>
    <row r="14" spans="1:12" customFormat="1" ht="18.75" customHeight="1" x14ac:dyDescent="0.2">
      <c r="A14" s="120"/>
      <c r="B14" s="218"/>
      <c r="C14" s="209"/>
      <c r="D14" s="218"/>
      <c r="E14" s="121"/>
      <c r="F14" s="210"/>
      <c r="G14" s="210"/>
      <c r="H14" s="211"/>
      <c r="I14" s="212"/>
      <c r="J14" s="19"/>
      <c r="K14" s="19"/>
      <c r="L14" s="19"/>
    </row>
    <row r="15" spans="1:12" customFormat="1" ht="18.75" customHeight="1" x14ac:dyDescent="0.2">
      <c r="A15" s="120"/>
      <c r="B15" s="218"/>
      <c r="C15" s="209"/>
      <c r="D15" s="218"/>
      <c r="E15" s="121"/>
      <c r="F15" s="210"/>
      <c r="G15" s="210"/>
      <c r="H15" s="211"/>
      <c r="I15" s="212"/>
    </row>
    <row r="16" spans="1:12" customFormat="1" ht="18.75" customHeight="1" x14ac:dyDescent="0.2">
      <c r="A16" s="120"/>
      <c r="B16" s="218"/>
      <c r="C16" s="209"/>
      <c r="D16" s="218"/>
      <c r="E16" s="121"/>
      <c r="F16" s="210"/>
      <c r="G16" s="210"/>
      <c r="H16" s="211"/>
      <c r="I16" s="212"/>
    </row>
    <row r="17" spans="1:9" customFormat="1" ht="18.75" customHeight="1" x14ac:dyDescent="0.2">
      <c r="A17" s="120"/>
      <c r="B17" s="218"/>
      <c r="C17" s="209"/>
      <c r="D17" s="218"/>
      <c r="E17" s="121"/>
      <c r="F17" s="210"/>
      <c r="G17" s="210"/>
      <c r="H17" s="211"/>
      <c r="I17" s="212"/>
    </row>
    <row r="18" spans="1:9" customFormat="1" ht="18.75" customHeight="1" x14ac:dyDescent="0.2">
      <c r="A18" s="120"/>
      <c r="B18" s="218"/>
      <c r="C18" s="209"/>
      <c r="D18" s="218"/>
      <c r="E18" s="121"/>
      <c r="F18" s="210"/>
      <c r="G18" s="210"/>
      <c r="H18" s="211"/>
      <c r="I18" s="212"/>
    </row>
    <row r="19" spans="1:9" customFormat="1" ht="18.75" customHeight="1" x14ac:dyDescent="0.2">
      <c r="A19" s="120"/>
      <c r="B19" s="218"/>
      <c r="C19" s="209"/>
      <c r="D19" s="218"/>
      <c r="E19" s="121"/>
      <c r="F19" s="210"/>
      <c r="G19" s="210"/>
      <c r="H19" s="211"/>
      <c r="I19" s="212"/>
    </row>
    <row r="20" spans="1:9" customFormat="1" ht="18.75" customHeight="1" x14ac:dyDescent="0.2">
      <c r="A20" s="120"/>
      <c r="B20" s="218"/>
      <c r="C20" s="209"/>
      <c r="D20" s="218"/>
      <c r="E20" s="121"/>
      <c r="F20" s="210"/>
      <c r="G20" s="210"/>
      <c r="H20" s="211"/>
      <c r="I20" s="212"/>
    </row>
    <row r="21" spans="1:9" customFormat="1" ht="18.75" customHeight="1" x14ac:dyDescent="0.2">
      <c r="A21" s="120"/>
      <c r="B21" s="218"/>
      <c r="C21" s="209"/>
      <c r="D21" s="218"/>
      <c r="E21" s="121"/>
      <c r="F21" s="210"/>
      <c r="G21" s="210"/>
      <c r="H21" s="211"/>
      <c r="I21" s="212"/>
    </row>
    <row r="22" spans="1:9" customFormat="1" ht="18.75" customHeight="1" x14ac:dyDescent="0.2">
      <c r="A22" s="120"/>
      <c r="B22" s="218"/>
      <c r="C22" s="209"/>
      <c r="D22" s="218"/>
      <c r="E22" s="121"/>
      <c r="F22" s="210"/>
      <c r="G22" s="210"/>
      <c r="H22" s="211"/>
      <c r="I22" s="212"/>
    </row>
    <row r="23" spans="1:9" customFormat="1" ht="18.75" customHeight="1" x14ac:dyDescent="0.2">
      <c r="A23" s="120"/>
      <c r="B23" s="218"/>
      <c r="C23" s="209"/>
      <c r="D23" s="218"/>
      <c r="E23" s="121"/>
      <c r="F23" s="210"/>
      <c r="G23" s="210"/>
      <c r="H23" s="211"/>
      <c r="I23" s="212"/>
    </row>
    <row r="24" spans="1:9" customFormat="1" ht="18.75" customHeight="1" x14ac:dyDescent="0.2">
      <c r="A24" s="120"/>
      <c r="B24" s="218"/>
      <c r="C24" s="209"/>
      <c r="D24" s="218"/>
      <c r="E24" s="121"/>
      <c r="F24" s="210"/>
      <c r="G24" s="210"/>
      <c r="H24" s="211"/>
      <c r="I24" s="212"/>
    </row>
    <row r="25" spans="1:9" customFormat="1" ht="18.75" customHeight="1" x14ac:dyDescent="0.2">
      <c r="A25" s="120"/>
      <c r="B25" s="218"/>
      <c r="C25" s="209"/>
      <c r="D25" s="218"/>
      <c r="E25" s="121"/>
      <c r="F25" s="210"/>
      <c r="G25" s="210"/>
      <c r="H25" s="211"/>
      <c r="I25" s="212"/>
    </row>
    <row r="26" spans="1:9" customFormat="1" ht="18.75" customHeight="1" x14ac:dyDescent="0.2">
      <c r="A26" s="120"/>
      <c r="B26" s="218"/>
      <c r="C26" s="209"/>
      <c r="D26" s="218"/>
      <c r="E26" s="121"/>
      <c r="F26" s="210"/>
      <c r="G26" s="210"/>
      <c r="H26" s="211"/>
      <c r="I26" s="212"/>
    </row>
    <row r="27" spans="1:9" customFormat="1" ht="18.75" customHeight="1" x14ac:dyDescent="0.2">
      <c r="A27" s="120"/>
      <c r="B27" s="218"/>
      <c r="C27" s="209"/>
      <c r="D27" s="218"/>
      <c r="E27" s="121"/>
      <c r="F27" s="210"/>
      <c r="G27" s="210"/>
      <c r="H27" s="211"/>
      <c r="I27" s="212"/>
    </row>
    <row r="28" spans="1:9" customFormat="1" ht="18.75" customHeight="1" x14ac:dyDescent="0.2">
      <c r="A28" s="120"/>
      <c r="B28" s="218"/>
      <c r="C28" s="209"/>
      <c r="D28" s="218"/>
      <c r="E28" s="121"/>
      <c r="F28" s="210"/>
      <c r="G28" s="210"/>
      <c r="H28" s="211"/>
      <c r="I28" s="212"/>
    </row>
    <row r="29" spans="1:9" customFormat="1" ht="18.75" customHeight="1" x14ac:dyDescent="0.2">
      <c r="A29" s="120"/>
      <c r="B29" s="218"/>
      <c r="C29" s="209"/>
      <c r="D29" s="218"/>
      <c r="E29" s="121"/>
      <c r="F29" s="210"/>
      <c r="G29" s="210"/>
      <c r="H29" s="211"/>
      <c r="I29" s="212"/>
    </row>
    <row r="30" spans="1:9" customFormat="1" ht="18.75" customHeight="1" x14ac:dyDescent="0.2">
      <c r="A30" s="120"/>
      <c r="B30" s="218"/>
      <c r="C30" s="209"/>
      <c r="D30" s="218"/>
      <c r="E30" s="121"/>
      <c r="F30" s="210"/>
      <c r="G30" s="210"/>
      <c r="H30" s="211"/>
      <c r="I30" s="212"/>
    </row>
    <row r="31" spans="1:9" customFormat="1" ht="18.75" customHeight="1" x14ac:dyDescent="0.2">
      <c r="A31" s="120"/>
      <c r="B31" s="218"/>
      <c r="C31" s="209"/>
      <c r="D31" s="218"/>
      <c r="E31" s="121"/>
      <c r="F31" s="210"/>
      <c r="G31" s="210"/>
      <c r="H31" s="211"/>
      <c r="I31" s="212"/>
    </row>
    <row r="32" spans="1:9" customFormat="1" ht="18.75" customHeight="1" x14ac:dyDescent="0.2">
      <c r="A32" s="120"/>
      <c r="B32" s="218"/>
      <c r="C32" s="209"/>
      <c r="D32" s="218"/>
      <c r="E32" s="121"/>
      <c r="F32" s="210"/>
      <c r="G32" s="210"/>
      <c r="H32" s="211"/>
      <c r="I32" s="212"/>
    </row>
    <row r="33" spans="1:9" customFormat="1" ht="18.75" customHeight="1" x14ac:dyDescent="0.2">
      <c r="A33" s="120"/>
      <c r="B33" s="218"/>
      <c r="C33" s="209"/>
      <c r="D33" s="218"/>
      <c r="E33" s="121"/>
      <c r="F33" s="210"/>
      <c r="G33" s="210"/>
      <c r="H33" s="211"/>
      <c r="I33" s="212"/>
    </row>
    <row r="34" spans="1:9" customFormat="1" ht="18.75" customHeight="1" x14ac:dyDescent="0.2">
      <c r="A34" s="120"/>
      <c r="B34" s="218"/>
      <c r="C34" s="209"/>
      <c r="D34" s="218"/>
      <c r="E34" s="121"/>
      <c r="F34" s="210"/>
      <c r="G34" s="210"/>
      <c r="H34" s="211"/>
      <c r="I34" s="212"/>
    </row>
    <row r="35" spans="1:9" customFormat="1" ht="18.75" customHeight="1" x14ac:dyDescent="0.2">
      <c r="A35" s="120"/>
      <c r="B35" s="218"/>
      <c r="C35" s="209"/>
      <c r="D35" s="218"/>
      <c r="E35" s="121"/>
      <c r="F35" s="210"/>
      <c r="G35" s="210"/>
      <c r="H35" s="211"/>
      <c r="I35" s="212"/>
    </row>
    <row r="36" spans="1:9" customFormat="1" ht="18.75" customHeight="1" x14ac:dyDescent="0.2">
      <c r="A36" s="120"/>
      <c r="B36" s="218"/>
      <c r="C36" s="209"/>
      <c r="D36" s="218"/>
      <c r="E36" s="121"/>
      <c r="F36" s="210"/>
      <c r="G36" s="210"/>
      <c r="H36" s="211"/>
      <c r="I36" s="212"/>
    </row>
    <row r="37" spans="1:9" customFormat="1" ht="18.75" customHeight="1" x14ac:dyDescent="0.2">
      <c r="A37" s="120"/>
      <c r="B37" s="218"/>
      <c r="C37" s="209"/>
      <c r="D37" s="218"/>
      <c r="E37" s="121"/>
      <c r="F37" s="210"/>
      <c r="G37" s="210"/>
      <c r="H37" s="211"/>
      <c r="I37" s="212"/>
    </row>
    <row r="38" spans="1:9" customFormat="1" ht="18.75" customHeight="1" x14ac:dyDescent="0.2">
      <c r="A38" s="120"/>
      <c r="B38" s="218"/>
      <c r="C38" s="209"/>
      <c r="D38" s="218"/>
      <c r="E38" s="121"/>
      <c r="F38" s="210"/>
      <c r="G38" s="210"/>
      <c r="H38" s="211"/>
      <c r="I38" s="212"/>
    </row>
    <row r="39" spans="1:9" customFormat="1" ht="18.75" customHeight="1" x14ac:dyDescent="0.2">
      <c r="A39" s="120"/>
      <c r="B39" s="218"/>
      <c r="C39" s="209"/>
      <c r="D39" s="218"/>
      <c r="E39" s="121"/>
      <c r="F39" s="210"/>
      <c r="G39" s="210"/>
      <c r="H39" s="211"/>
      <c r="I39" s="212"/>
    </row>
    <row r="40" spans="1:9" customFormat="1" ht="18.75" customHeight="1" x14ac:dyDescent="0.2">
      <c r="A40" s="120"/>
      <c r="B40" s="218"/>
      <c r="C40" s="209"/>
      <c r="D40" s="218"/>
      <c r="E40" s="121"/>
      <c r="F40" s="210"/>
      <c r="G40" s="210"/>
      <c r="H40" s="211"/>
      <c r="I40" s="212"/>
    </row>
    <row r="41" spans="1:9" customFormat="1" ht="18.75" customHeight="1" x14ac:dyDescent="0.2">
      <c r="A41" s="120"/>
      <c r="B41" s="218"/>
      <c r="C41" s="209"/>
      <c r="D41" s="218"/>
      <c r="E41" s="121"/>
      <c r="F41" s="210"/>
      <c r="G41" s="210"/>
      <c r="H41" s="211"/>
      <c r="I41" s="212"/>
    </row>
    <row r="42" spans="1:9" customFormat="1" ht="18.75" customHeight="1" x14ac:dyDescent="0.2">
      <c r="A42" s="120"/>
      <c r="B42" s="218"/>
      <c r="C42" s="209"/>
      <c r="D42" s="218"/>
      <c r="E42" s="121"/>
      <c r="F42" s="210"/>
      <c r="G42" s="210"/>
      <c r="H42" s="211"/>
      <c r="I42" s="212"/>
    </row>
    <row r="43" spans="1:9" customFormat="1" ht="18.75" customHeight="1" thickBot="1" x14ac:dyDescent="0.25">
      <c r="A43" s="122"/>
      <c r="B43" s="219"/>
      <c r="C43" s="213"/>
      <c r="D43" s="219"/>
      <c r="E43" s="123"/>
      <c r="F43" s="214"/>
      <c r="G43" s="214"/>
      <c r="H43" s="215"/>
      <c r="I43" s="216"/>
    </row>
  </sheetData>
  <sheetProtection algorithmName="SHA-512" hashValue="uD8Hh9d7dRUR88nskWF30C04USIx/HmD23YJl8buX8ZlhwtAoiYLGgk9Ai0iWQrjioeO8xCH1wTcirwCooM/lQ==" saltValue="ZL4rzxdDsL6ZSpDGszSxjA==" spinCount="100000" sheet="1" objects="1" scenarios="1"/>
  <mergeCells count="3">
    <mergeCell ref="A2:I2"/>
    <mergeCell ref="A4:I5"/>
    <mergeCell ref="A1:I1"/>
  </mergeCells>
  <printOptions horizontalCentered="1"/>
  <pageMargins left="0.7" right="0.7" top="0.75" bottom="0.75" header="0.3" footer="0.3"/>
  <pageSetup scale="89" orientation="portrait" r:id="rId1"/>
  <headerFooter alignWithMargins="0">
    <oddFooter>&amp;L&amp;"-,Regular"&amp;11Gas Transmission Industry (CA12)&amp;C&amp;"-,Regular"&amp;11 15&amp;R&amp;"-,Regular"&amp;11
Revised 12/2023</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D7803-6A41-45FA-9E1F-6FC58DA5F079}">
  <dimension ref="A1:F44"/>
  <sheetViews>
    <sheetView view="pageLayout" zoomScaleNormal="100" workbookViewId="0">
      <selection sqref="A1:F1"/>
    </sheetView>
  </sheetViews>
  <sheetFormatPr defaultColWidth="4.140625" defaultRowHeight="15" x14ac:dyDescent="0.25"/>
  <cols>
    <col min="1" max="1" width="39.42578125" style="10" customWidth="1"/>
    <col min="2" max="2" width="9.140625" style="10" customWidth="1"/>
    <col min="3" max="4" width="13.42578125" style="10"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5" customFormat="1" ht="28.7" customHeight="1" thickBot="1" x14ac:dyDescent="0.25">
      <c r="A1" s="584" t="s">
        <v>218</v>
      </c>
      <c r="B1" s="585"/>
      <c r="C1" s="585"/>
      <c r="D1" s="778"/>
      <c r="E1" s="778"/>
      <c r="F1" s="779"/>
    </row>
    <row r="2" spans="1:6" s="13" customFormat="1" ht="14.25" customHeight="1" x14ac:dyDescent="0.2">
      <c r="A2" s="261"/>
      <c r="B2" s="220" t="s">
        <v>157</v>
      </c>
      <c r="C2" s="789" t="s">
        <v>156</v>
      </c>
      <c r="D2" s="791"/>
      <c r="E2" s="789" t="s">
        <v>104</v>
      </c>
      <c r="F2" s="792"/>
    </row>
    <row r="3" spans="1:6" s="13" customFormat="1" ht="14.25" customHeight="1" x14ac:dyDescent="0.2">
      <c r="A3" s="262"/>
      <c r="B3" s="159" t="s">
        <v>158</v>
      </c>
      <c r="C3" s="159" t="s">
        <v>396</v>
      </c>
      <c r="D3" s="159" t="s">
        <v>396</v>
      </c>
      <c r="E3" s="159" t="s">
        <v>396</v>
      </c>
      <c r="F3" s="160" t="s">
        <v>396</v>
      </c>
    </row>
    <row r="4" spans="1:6" s="13" customFormat="1" ht="14.25" customHeight="1" thickBot="1" x14ac:dyDescent="0.25">
      <c r="A4" s="263" t="s">
        <v>220</v>
      </c>
      <c r="B4" s="258" t="s">
        <v>76</v>
      </c>
      <c r="C4" s="344" t="str">
        <f>"Year End "&amp;'Cover Sheet'!$B$1-2</f>
        <v>Year End -2</v>
      </c>
      <c r="D4" s="344" t="str">
        <f>"Year End "&amp;'Cover Sheet'!$B$1-1</f>
        <v>Year End -1</v>
      </c>
      <c r="E4" s="344" t="str">
        <f>"Year End "&amp;'Cover Sheet'!$B$1-2</f>
        <v>Year End -2</v>
      </c>
      <c r="F4" s="344" t="str">
        <f>"Year End "&amp;'Cover Sheet'!$B$1-1</f>
        <v>Year End -1</v>
      </c>
    </row>
    <row r="5" spans="1:6" s="13" customFormat="1" ht="18" customHeight="1" thickTop="1" thickBot="1" x14ac:dyDescent="0.25">
      <c r="A5" s="132" t="s">
        <v>219</v>
      </c>
      <c r="B5" s="786"/>
      <c r="C5" s="809"/>
      <c r="D5" s="809"/>
      <c r="E5" s="809"/>
      <c r="F5" s="810"/>
    </row>
    <row r="6" spans="1:6" s="13" customFormat="1" ht="18" customHeight="1" thickTop="1" x14ac:dyDescent="0.2">
      <c r="A6" s="134" t="s">
        <v>221</v>
      </c>
      <c r="B6" s="135">
        <v>121</v>
      </c>
      <c r="C6" s="267"/>
      <c r="D6" s="267"/>
      <c r="E6" s="267"/>
      <c r="F6" s="329"/>
    </row>
    <row r="7" spans="1:6" s="13" customFormat="1" ht="18" customHeight="1" x14ac:dyDescent="0.2">
      <c r="A7" s="180" t="s">
        <v>226</v>
      </c>
      <c r="B7" s="138">
        <v>122</v>
      </c>
      <c r="C7" s="268"/>
      <c r="D7" s="268"/>
      <c r="E7" s="268"/>
      <c r="F7" s="330"/>
    </row>
    <row r="8" spans="1:6" s="13" customFormat="1" ht="18" customHeight="1" x14ac:dyDescent="0.2">
      <c r="A8" s="141" t="s">
        <v>222</v>
      </c>
      <c r="B8" s="142">
        <v>123</v>
      </c>
      <c r="C8" s="269"/>
      <c r="D8" s="269"/>
      <c r="E8" s="269"/>
      <c r="F8" s="144"/>
    </row>
    <row r="9" spans="1:6" s="13" customFormat="1" ht="18" customHeight="1" x14ac:dyDescent="0.2">
      <c r="A9" s="221" t="s">
        <v>223</v>
      </c>
      <c r="B9" s="164">
        <v>123.1</v>
      </c>
      <c r="C9" s="271"/>
      <c r="D9" s="271"/>
      <c r="E9" s="271"/>
      <c r="F9" s="331"/>
    </row>
    <row r="10" spans="1:6" s="13" customFormat="1" ht="18" customHeight="1" x14ac:dyDescent="0.2">
      <c r="A10" s="141" t="s">
        <v>224</v>
      </c>
      <c r="B10" s="147">
        <v>124</v>
      </c>
      <c r="C10" s="272"/>
      <c r="D10" s="272"/>
      <c r="E10" s="272"/>
      <c r="F10" s="137"/>
    </row>
    <row r="11" spans="1:6" s="13" customFormat="1" ht="18" customHeight="1" thickBot="1" x14ac:dyDescent="0.25">
      <c r="A11" s="180" t="s">
        <v>225</v>
      </c>
      <c r="B11" s="150" t="s">
        <v>296</v>
      </c>
      <c r="C11" s="271"/>
      <c r="D11" s="271"/>
      <c r="E11" s="271"/>
      <c r="F11" s="331"/>
    </row>
    <row r="12" spans="1:6" s="13" customFormat="1" ht="18" customHeight="1" thickTop="1" thickBot="1" x14ac:dyDescent="0.25">
      <c r="A12" s="133" t="s">
        <v>227</v>
      </c>
      <c r="B12" s="793"/>
      <c r="C12" s="794"/>
      <c r="D12" s="794"/>
      <c r="E12" s="794"/>
      <c r="F12" s="795"/>
    </row>
    <row r="13" spans="1:6" s="13" customFormat="1" ht="18" customHeight="1" thickTop="1" x14ac:dyDescent="0.2">
      <c r="A13" s="180" t="s">
        <v>165</v>
      </c>
      <c r="B13" s="138">
        <v>114</v>
      </c>
      <c r="C13" s="271"/>
      <c r="D13" s="271"/>
      <c r="E13" s="271"/>
      <c r="F13" s="331"/>
    </row>
    <row r="14" spans="1:6" s="13" customFormat="1" ht="18" customHeight="1" x14ac:dyDescent="0.2">
      <c r="A14" s="134" t="s">
        <v>228</v>
      </c>
      <c r="B14" s="266">
        <v>131</v>
      </c>
      <c r="C14" s="269"/>
      <c r="D14" s="269"/>
      <c r="E14" s="269"/>
      <c r="F14" s="144"/>
    </row>
    <row r="15" spans="1:6" s="13" customFormat="1" ht="18" customHeight="1" x14ac:dyDescent="0.2">
      <c r="A15" s="180" t="s">
        <v>229</v>
      </c>
      <c r="B15" s="226" t="s">
        <v>297</v>
      </c>
      <c r="C15" s="273"/>
      <c r="D15" s="328"/>
      <c r="E15" s="273"/>
      <c r="F15" s="331"/>
    </row>
    <row r="16" spans="1:6" s="13" customFormat="1" ht="18" customHeight="1" x14ac:dyDescent="0.2">
      <c r="A16" s="141" t="s">
        <v>230</v>
      </c>
      <c r="B16" s="135">
        <v>135</v>
      </c>
      <c r="C16" s="269"/>
      <c r="D16" s="269"/>
      <c r="E16" s="269"/>
      <c r="F16" s="144"/>
    </row>
    <row r="17" spans="1:6" s="13" customFormat="1" ht="18" customHeight="1" x14ac:dyDescent="0.2">
      <c r="A17" s="221" t="s">
        <v>231</v>
      </c>
      <c r="B17" s="138">
        <v>136</v>
      </c>
      <c r="C17" s="271"/>
      <c r="D17" s="271"/>
      <c r="E17" s="271"/>
      <c r="F17" s="331"/>
    </row>
    <row r="18" spans="1:6" s="13" customFormat="1" ht="18" customHeight="1" x14ac:dyDescent="0.2">
      <c r="A18" s="141" t="s">
        <v>232</v>
      </c>
      <c r="B18" s="135">
        <v>141</v>
      </c>
      <c r="C18" s="269"/>
      <c r="D18" s="269"/>
      <c r="E18" s="269"/>
      <c r="F18" s="144"/>
    </row>
    <row r="19" spans="1:6" s="13" customFormat="1" ht="18" customHeight="1" x14ac:dyDescent="0.2">
      <c r="A19" s="180" t="s">
        <v>233</v>
      </c>
      <c r="B19" s="138">
        <v>142</v>
      </c>
      <c r="C19" s="271"/>
      <c r="D19" s="271"/>
      <c r="E19" s="271"/>
      <c r="F19" s="331"/>
    </row>
    <row r="20" spans="1:6" s="13" customFormat="1" ht="18" customHeight="1" x14ac:dyDescent="0.2">
      <c r="A20" s="134" t="s">
        <v>234</v>
      </c>
      <c r="B20" s="135">
        <v>143</v>
      </c>
      <c r="C20" s="269"/>
      <c r="D20" s="269"/>
      <c r="E20" s="269"/>
      <c r="F20" s="144"/>
    </row>
    <row r="21" spans="1:6" s="13" customFormat="1" ht="18" customHeight="1" x14ac:dyDescent="0.2">
      <c r="A21" s="180" t="s">
        <v>241</v>
      </c>
      <c r="B21" s="138">
        <v>144</v>
      </c>
      <c r="C21" s="271"/>
      <c r="D21" s="271"/>
      <c r="E21" s="271"/>
      <c r="F21" s="331"/>
    </row>
    <row r="22" spans="1:6" s="13" customFormat="1" ht="18" customHeight="1" x14ac:dyDescent="0.2">
      <c r="A22" s="141" t="s">
        <v>364</v>
      </c>
      <c r="B22" s="135">
        <v>145</v>
      </c>
      <c r="C22" s="269"/>
      <c r="D22" s="269"/>
      <c r="E22" s="269"/>
      <c r="F22" s="144"/>
    </row>
    <row r="23" spans="1:6" s="13" customFormat="1" ht="18" customHeight="1" x14ac:dyDescent="0.2">
      <c r="A23" s="221" t="s">
        <v>370</v>
      </c>
      <c r="B23" s="138">
        <v>146</v>
      </c>
      <c r="C23" s="271"/>
      <c r="D23" s="271"/>
      <c r="E23" s="271"/>
      <c r="F23" s="331"/>
    </row>
    <row r="24" spans="1:6" s="13" customFormat="1" ht="18" customHeight="1" x14ac:dyDescent="0.2">
      <c r="A24" s="141" t="s">
        <v>235</v>
      </c>
      <c r="B24" s="135">
        <v>151</v>
      </c>
      <c r="C24" s="269"/>
      <c r="D24" s="269"/>
      <c r="E24" s="269"/>
      <c r="F24" s="144"/>
    </row>
    <row r="25" spans="1:6" s="13" customFormat="1" ht="18" customHeight="1" x14ac:dyDescent="0.2">
      <c r="A25" s="180" t="s">
        <v>236</v>
      </c>
      <c r="B25" s="138">
        <v>152</v>
      </c>
      <c r="C25" s="271"/>
      <c r="D25" s="271"/>
      <c r="E25" s="271"/>
      <c r="F25" s="331"/>
    </row>
    <row r="26" spans="1:6" s="13" customFormat="1" ht="18" customHeight="1" x14ac:dyDescent="0.2">
      <c r="A26" s="134" t="s">
        <v>237</v>
      </c>
      <c r="B26" s="135">
        <v>153</v>
      </c>
      <c r="C26" s="269"/>
      <c r="D26" s="269"/>
      <c r="E26" s="269"/>
      <c r="F26" s="144"/>
    </row>
    <row r="27" spans="1:6" s="13" customFormat="1" ht="18" customHeight="1" x14ac:dyDescent="0.2">
      <c r="A27" s="182" t="s">
        <v>365</v>
      </c>
      <c r="B27" s="165">
        <v>163</v>
      </c>
      <c r="C27" s="305"/>
      <c r="D27" s="305"/>
      <c r="E27" s="305"/>
      <c r="F27" s="146"/>
    </row>
    <row r="28" spans="1:6" s="13" customFormat="1" ht="18" customHeight="1" x14ac:dyDescent="0.2">
      <c r="A28" s="134" t="s">
        <v>371</v>
      </c>
      <c r="B28" s="161">
        <v>117.3</v>
      </c>
      <c r="C28" s="269"/>
      <c r="D28" s="269"/>
      <c r="E28" s="269"/>
      <c r="F28" s="144"/>
    </row>
    <row r="29" spans="1:6" s="13" customFormat="1" ht="18" customHeight="1" x14ac:dyDescent="0.2">
      <c r="A29" s="182" t="s">
        <v>363</v>
      </c>
      <c r="B29" s="166">
        <v>164.1</v>
      </c>
      <c r="C29" s="305"/>
      <c r="D29" s="305"/>
      <c r="E29" s="305"/>
      <c r="F29" s="146"/>
    </row>
    <row r="30" spans="1:6" s="13" customFormat="1" ht="18" customHeight="1" x14ac:dyDescent="0.2">
      <c r="A30" s="134" t="s">
        <v>238</v>
      </c>
      <c r="B30" s="161">
        <v>164.2</v>
      </c>
      <c r="C30" s="269"/>
      <c r="D30" s="269"/>
      <c r="E30" s="269"/>
      <c r="F30" s="144"/>
    </row>
    <row r="31" spans="1:6" s="13" customFormat="1" ht="18" customHeight="1" x14ac:dyDescent="0.2">
      <c r="A31" s="182" t="s">
        <v>366</v>
      </c>
      <c r="B31" s="165">
        <v>165</v>
      </c>
      <c r="C31" s="305"/>
      <c r="D31" s="305"/>
      <c r="E31" s="305"/>
      <c r="F31" s="146"/>
    </row>
    <row r="32" spans="1:6" s="13" customFormat="1" ht="18" customHeight="1" x14ac:dyDescent="0.2">
      <c r="A32" s="134" t="s">
        <v>242</v>
      </c>
      <c r="B32" s="135">
        <v>166</v>
      </c>
      <c r="C32" s="269"/>
      <c r="D32" s="269"/>
      <c r="E32" s="269"/>
      <c r="F32" s="144"/>
    </row>
    <row r="33" spans="1:6" s="13" customFormat="1" ht="18" customHeight="1" x14ac:dyDescent="0.2">
      <c r="A33" s="182" t="s">
        <v>239</v>
      </c>
      <c r="B33" s="165">
        <v>167</v>
      </c>
      <c r="C33" s="305"/>
      <c r="D33" s="305"/>
      <c r="E33" s="305"/>
      <c r="F33" s="146"/>
    </row>
    <row r="34" spans="1:6" s="13" customFormat="1" ht="18" customHeight="1" x14ac:dyDescent="0.2">
      <c r="A34" s="141" t="s">
        <v>243</v>
      </c>
      <c r="B34" s="142">
        <v>171</v>
      </c>
      <c r="C34" s="307"/>
      <c r="D34" s="307"/>
      <c r="E34" s="307"/>
      <c r="F34" s="332"/>
    </row>
    <row r="35" spans="1:6" s="13" customFormat="1" ht="18" customHeight="1" x14ac:dyDescent="0.2">
      <c r="A35" s="180" t="s">
        <v>240</v>
      </c>
      <c r="B35" s="165">
        <v>172</v>
      </c>
      <c r="C35" s="305"/>
      <c r="D35" s="305"/>
      <c r="E35" s="305"/>
      <c r="F35" s="146"/>
    </row>
    <row r="36" spans="1:6" s="13" customFormat="1" ht="18" customHeight="1" x14ac:dyDescent="0.2">
      <c r="A36" s="222" t="s">
        <v>244</v>
      </c>
      <c r="B36" s="142">
        <v>173</v>
      </c>
      <c r="C36" s="307"/>
      <c r="D36" s="307"/>
      <c r="E36" s="307"/>
      <c r="F36" s="332"/>
    </row>
    <row r="37" spans="1:6" s="13" customFormat="1" ht="18" customHeight="1" x14ac:dyDescent="0.2">
      <c r="A37" s="180" t="s">
        <v>245</v>
      </c>
      <c r="B37" s="138">
        <v>174</v>
      </c>
      <c r="C37" s="305"/>
      <c r="D37" s="305"/>
      <c r="E37" s="305"/>
      <c r="F37" s="146"/>
    </row>
    <row r="38" spans="1:6" s="13" customFormat="1" ht="18" customHeight="1" x14ac:dyDescent="0.2">
      <c r="A38" s="141" t="s">
        <v>367</v>
      </c>
      <c r="B38" s="158">
        <v>153</v>
      </c>
      <c r="C38" s="307"/>
      <c r="D38" s="307"/>
      <c r="E38" s="307"/>
      <c r="F38" s="332"/>
    </row>
    <row r="39" spans="1:6" s="13" customFormat="1" ht="18" customHeight="1" x14ac:dyDescent="0.2">
      <c r="A39" s="221" t="s">
        <v>368</v>
      </c>
      <c r="B39" s="150">
        <v>156</v>
      </c>
      <c r="C39" s="306"/>
      <c r="D39" s="306"/>
      <c r="E39" s="306"/>
      <c r="F39" s="333"/>
    </row>
    <row r="40" spans="1:6" s="13" customFormat="1" ht="18" customHeight="1" thickBot="1" x14ac:dyDescent="0.25">
      <c r="A40" s="308" t="s">
        <v>369</v>
      </c>
      <c r="B40" s="309">
        <v>155</v>
      </c>
      <c r="C40" s="310"/>
      <c r="D40" s="310"/>
      <c r="E40" s="327"/>
      <c r="F40" s="334"/>
    </row>
    <row r="41" spans="1:6" s="13" customFormat="1" ht="18" customHeight="1" thickTop="1" x14ac:dyDescent="0.2">
      <c r="A41" s="811" t="s">
        <v>75</v>
      </c>
      <c r="B41" s="900"/>
      <c r="C41" s="900"/>
      <c r="D41" s="900"/>
      <c r="E41" s="900"/>
      <c r="F41" s="901"/>
    </row>
    <row r="42" spans="1:6" s="13" customFormat="1" ht="18" customHeight="1" x14ac:dyDescent="0.2">
      <c r="A42" s="878"/>
      <c r="B42" s="879"/>
      <c r="C42" s="879"/>
      <c r="D42" s="879"/>
      <c r="E42" s="879"/>
      <c r="F42" s="880"/>
    </row>
    <row r="43" spans="1:6" s="13" customFormat="1" ht="18" customHeight="1" x14ac:dyDescent="0.2">
      <c r="A43" s="878"/>
      <c r="B43" s="879"/>
      <c r="C43" s="879"/>
      <c r="D43" s="879"/>
      <c r="E43" s="879"/>
      <c r="F43" s="880"/>
    </row>
    <row r="44" spans="1:6" s="13" customFormat="1" ht="18" customHeight="1" thickBot="1" x14ac:dyDescent="0.25">
      <c r="A44" s="881"/>
      <c r="B44" s="882"/>
      <c r="C44" s="882"/>
      <c r="D44" s="882"/>
      <c r="E44" s="882"/>
      <c r="F44" s="883"/>
    </row>
  </sheetData>
  <sheetProtection algorithmName="SHA-512" hashValue="VQqGv+e++2pFlaWc2q3I+Fgh7eo0R+nkFIlE+cy1lQQCMcEmx3ByMdkfWRfOUvFTRqDSKENs0H12++Oga1socw==" saltValue="inTi1gRgLZruMJaUm2zYeA==" spinCount="100000" sheet="1" objects="1" scenarios="1"/>
  <mergeCells count="7">
    <mergeCell ref="A42:F44"/>
    <mergeCell ref="A41:F41"/>
    <mergeCell ref="B12:F12"/>
    <mergeCell ref="A1:F1"/>
    <mergeCell ref="C2:D2"/>
    <mergeCell ref="E2:F2"/>
    <mergeCell ref="B5:F5"/>
  </mergeCells>
  <conditionalFormatting sqref="B38">
    <cfRule type="cellIs" dxfId="5" priority="5" operator="equal">
      <formula>0</formula>
    </cfRule>
  </conditionalFormatting>
  <printOptions horizontalCentered="1"/>
  <pageMargins left="0.7" right="0.7" top="0.75" bottom="0.75" header="0.3" footer="0.3"/>
  <pageSetup scale="89" orientation="portrait" r:id="rId1"/>
  <headerFooter alignWithMargins="0">
    <oddFooter>&amp;L&amp;"-,Regular"&amp;11Gas Transmission Industry (CA12)&amp;C&amp;"-,Regular"&amp;11 16&amp;R&amp;"-,Regular"&amp;11
Revised 12/2023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8"/>
  <sheetViews>
    <sheetView tabSelected="1" view="pageLayout" zoomScaleNormal="100" workbookViewId="0">
      <selection activeCell="N8" sqref="N8"/>
    </sheetView>
  </sheetViews>
  <sheetFormatPr defaultColWidth="7" defaultRowHeight="12.75" x14ac:dyDescent="0.2"/>
  <cols>
    <col min="1" max="1" width="3.5703125" customWidth="1"/>
    <col min="2" max="10" width="10.5703125" customWidth="1"/>
    <col min="11" max="11" width="3.5703125" customWidth="1"/>
    <col min="16" max="16" width="7.5703125" bestFit="1" customWidth="1"/>
  </cols>
  <sheetData>
    <row r="1" spans="1:25" ht="19.5" customHeight="1" thickTop="1" thickBot="1" x14ac:dyDescent="0.25">
      <c r="A1" s="489"/>
      <c r="B1" s="490"/>
      <c r="C1" s="491"/>
      <c r="D1" s="491"/>
      <c r="E1" s="491"/>
      <c r="F1" s="491"/>
      <c r="G1" s="491"/>
      <c r="H1" s="491"/>
      <c r="I1" s="491"/>
      <c r="J1" s="491"/>
      <c r="K1" s="492"/>
      <c r="W1" s="532"/>
      <c r="X1" s="532"/>
      <c r="Y1" s="532"/>
    </row>
    <row r="2" spans="1:25" ht="16.5" customHeight="1" thickTop="1" x14ac:dyDescent="0.3">
      <c r="A2" s="493"/>
      <c r="B2" s="494"/>
      <c r="C2" s="495"/>
      <c r="D2" s="495"/>
      <c r="E2" s="495"/>
      <c r="F2" s="495"/>
      <c r="G2" s="495"/>
      <c r="H2" s="495"/>
      <c r="I2" s="495"/>
      <c r="J2" s="496"/>
      <c r="K2" s="497"/>
    </row>
    <row r="3" spans="1:25" ht="32.25" customHeight="1" thickBot="1" x14ac:dyDescent="0.45">
      <c r="A3" s="493"/>
      <c r="B3" s="498"/>
      <c r="C3" s="547" t="s">
        <v>134</v>
      </c>
      <c r="D3" s="548"/>
      <c r="E3" s="548"/>
      <c r="F3" s="541"/>
      <c r="G3" s="542"/>
      <c r="H3" s="542"/>
      <c r="I3" s="543"/>
      <c r="J3" s="499"/>
      <c r="K3" s="500"/>
    </row>
    <row r="4" spans="1:25" ht="32.25" customHeight="1" thickBot="1" x14ac:dyDescent="0.45">
      <c r="A4" s="493"/>
      <c r="B4" s="498"/>
      <c r="C4" s="549" t="s">
        <v>138</v>
      </c>
      <c r="D4" s="550"/>
      <c r="E4" s="550"/>
      <c r="F4" s="544"/>
      <c r="G4" s="545"/>
      <c r="H4" s="545"/>
      <c r="I4" s="546"/>
      <c r="J4" s="499"/>
      <c r="K4" s="500"/>
    </row>
    <row r="5" spans="1:25" ht="12" customHeight="1" x14ac:dyDescent="0.4">
      <c r="A5" s="493"/>
      <c r="B5" s="501"/>
      <c r="C5" s="502"/>
      <c r="D5" s="503"/>
      <c r="E5" s="503"/>
      <c r="F5" s="503"/>
      <c r="G5" s="503"/>
      <c r="H5" s="503"/>
      <c r="I5" s="504"/>
      <c r="J5" s="505"/>
      <c r="K5" s="500"/>
    </row>
    <row r="6" spans="1:25" ht="16.5" customHeight="1" x14ac:dyDescent="0.3">
      <c r="A6" s="493"/>
      <c r="B6" s="506"/>
      <c r="C6" s="507"/>
      <c r="D6" s="507"/>
      <c r="E6" s="507"/>
      <c r="F6" s="507"/>
      <c r="G6" s="507"/>
      <c r="H6" s="507"/>
      <c r="I6" s="507"/>
      <c r="J6" s="508"/>
      <c r="K6" s="497"/>
    </row>
    <row r="7" spans="1:25" ht="29.25" customHeight="1" x14ac:dyDescent="0.35">
      <c r="A7" s="493"/>
      <c r="B7" s="551" t="s">
        <v>2</v>
      </c>
      <c r="C7" s="552"/>
      <c r="D7" s="552"/>
      <c r="E7" s="552"/>
      <c r="F7" s="552"/>
      <c r="G7" s="552"/>
      <c r="H7" s="552"/>
      <c r="I7" s="552"/>
      <c r="J7" s="553"/>
      <c r="K7" s="509"/>
      <c r="M7" s="77"/>
      <c r="N7" s="77"/>
      <c r="O7" s="78"/>
      <c r="P7" s="24"/>
    </row>
    <row r="8" spans="1:25" ht="29.25" customHeight="1" x14ac:dyDescent="0.35">
      <c r="A8" s="493"/>
      <c r="B8" s="563">
        <f>N8</f>
        <v>2026</v>
      </c>
      <c r="C8" s="564"/>
      <c r="D8" s="564"/>
      <c r="E8" s="564"/>
      <c r="F8" s="564"/>
      <c r="G8" s="564"/>
      <c r="H8" s="564"/>
      <c r="I8" s="564"/>
      <c r="J8" s="565"/>
      <c r="K8" s="509"/>
      <c r="N8" s="529">
        <v>2026</v>
      </c>
    </row>
    <row r="9" spans="1:25" ht="12.75" customHeight="1" x14ac:dyDescent="0.35">
      <c r="A9" s="493"/>
      <c r="B9" s="510"/>
      <c r="C9" s="511"/>
      <c r="D9" s="511"/>
      <c r="E9" s="511"/>
      <c r="F9" s="511"/>
      <c r="G9" s="511"/>
      <c r="H9" s="511"/>
      <c r="I9" s="511"/>
      <c r="J9" s="512"/>
      <c r="K9" s="509"/>
    </row>
    <row r="10" spans="1:25" ht="29.25" customHeight="1" x14ac:dyDescent="0.45">
      <c r="A10" s="493"/>
      <c r="B10" s="569" t="s">
        <v>395</v>
      </c>
      <c r="C10" s="570"/>
      <c r="D10" s="570"/>
      <c r="E10" s="570"/>
      <c r="F10" s="570"/>
      <c r="G10" s="570"/>
      <c r="H10" s="570"/>
      <c r="I10" s="570"/>
      <c r="J10" s="571"/>
      <c r="K10" s="509"/>
    </row>
    <row r="11" spans="1:25" ht="29.25" customHeight="1" x14ac:dyDescent="0.45">
      <c r="A11" s="493"/>
      <c r="B11" s="569"/>
      <c r="C11" s="570"/>
      <c r="D11" s="570"/>
      <c r="E11" s="570"/>
      <c r="F11" s="570"/>
      <c r="G11" s="570"/>
      <c r="H11" s="570"/>
      <c r="I11" s="570"/>
      <c r="J11" s="571"/>
      <c r="K11" s="509"/>
    </row>
    <row r="12" spans="1:25" ht="19.5" customHeight="1" x14ac:dyDescent="0.45">
      <c r="A12" s="493"/>
      <c r="B12" s="513"/>
      <c r="C12" s="514"/>
      <c r="D12" s="514"/>
      <c r="E12" s="514"/>
      <c r="F12" s="514"/>
      <c r="G12" s="514"/>
      <c r="H12" s="514"/>
      <c r="I12" s="514"/>
      <c r="J12" s="515"/>
      <c r="K12" s="509"/>
    </row>
    <row r="13" spans="1:25" ht="21.6" customHeight="1" x14ac:dyDescent="0.3">
      <c r="A13" s="493"/>
      <c r="B13" s="516"/>
      <c r="C13" s="517"/>
      <c r="D13" s="517"/>
      <c r="E13" s="517"/>
      <c r="F13" s="517"/>
      <c r="G13" s="517"/>
      <c r="H13" s="517"/>
      <c r="I13" s="517"/>
      <c r="J13" s="518"/>
      <c r="K13" s="519"/>
    </row>
    <row r="14" spans="1:25" ht="21.6" customHeight="1" x14ac:dyDescent="0.3">
      <c r="A14" s="493"/>
      <c r="B14" s="516"/>
      <c r="C14" s="517"/>
      <c r="D14" s="517"/>
      <c r="E14" s="517"/>
      <c r="F14" s="517"/>
      <c r="G14" s="517"/>
      <c r="H14" s="517"/>
      <c r="I14" s="517"/>
      <c r="J14" s="518"/>
      <c r="K14" s="519"/>
    </row>
    <row r="15" spans="1:25" ht="21.6" customHeight="1" x14ac:dyDescent="0.3">
      <c r="A15" s="493"/>
      <c r="B15" s="506"/>
      <c r="C15" s="507"/>
      <c r="D15" s="507"/>
      <c r="E15" s="507"/>
      <c r="F15" s="507"/>
      <c r="G15" s="507"/>
      <c r="H15" s="507"/>
      <c r="I15" s="507"/>
      <c r="J15" s="508"/>
      <c r="K15" s="497"/>
    </row>
    <row r="16" spans="1:25" x14ac:dyDescent="0.2">
      <c r="A16" s="493"/>
      <c r="B16" s="501"/>
      <c r="C16" s="520"/>
      <c r="D16" s="520"/>
      <c r="E16" s="520"/>
      <c r="F16" s="520"/>
      <c r="G16" s="520"/>
      <c r="H16" s="520"/>
      <c r="I16" s="520"/>
      <c r="J16" s="521"/>
      <c r="K16" s="522"/>
    </row>
    <row r="17" spans="1:11" x14ac:dyDescent="0.2">
      <c r="A17" s="493"/>
      <c r="B17" s="501"/>
      <c r="C17" s="520"/>
      <c r="D17" s="520"/>
      <c r="E17" s="520"/>
      <c r="F17" s="520"/>
      <c r="G17" s="520"/>
      <c r="H17" s="520"/>
      <c r="I17" s="520"/>
      <c r="J17" s="521"/>
      <c r="K17" s="522"/>
    </row>
    <row r="18" spans="1:11" x14ac:dyDescent="0.2">
      <c r="A18" s="493"/>
      <c r="B18" s="501"/>
      <c r="C18" s="520"/>
      <c r="D18" s="520"/>
      <c r="E18" s="520"/>
      <c r="F18" s="520"/>
      <c r="G18" s="520"/>
      <c r="H18" s="520"/>
      <c r="I18" s="520"/>
      <c r="J18" s="521"/>
      <c r="K18" s="522"/>
    </row>
    <row r="19" spans="1:11" x14ac:dyDescent="0.2">
      <c r="A19" s="493"/>
      <c r="B19" s="501"/>
      <c r="C19" s="520"/>
      <c r="D19" s="520"/>
      <c r="E19" s="520"/>
      <c r="F19" s="520"/>
      <c r="G19" s="520"/>
      <c r="H19" s="520"/>
      <c r="I19" s="520"/>
      <c r="J19" s="521"/>
      <c r="K19" s="522"/>
    </row>
    <row r="20" spans="1:11" x14ac:dyDescent="0.2">
      <c r="A20" s="493"/>
      <c r="B20" s="501"/>
      <c r="C20" s="520"/>
      <c r="D20" s="520"/>
      <c r="E20" s="520"/>
      <c r="F20" s="520"/>
      <c r="G20" s="520"/>
      <c r="H20" s="520"/>
      <c r="I20" s="520"/>
      <c r="J20" s="521"/>
      <c r="K20" s="522"/>
    </row>
    <row r="21" spans="1:11" x14ac:dyDescent="0.2">
      <c r="A21" s="493"/>
      <c r="B21" s="501"/>
      <c r="C21" s="520"/>
      <c r="D21" s="520"/>
      <c r="E21" s="520"/>
      <c r="F21" s="520"/>
      <c r="G21" s="520"/>
      <c r="H21" s="520"/>
      <c r="I21" s="520"/>
      <c r="J21" s="521"/>
      <c r="K21" s="522"/>
    </row>
    <row r="22" spans="1:11" x14ac:dyDescent="0.2">
      <c r="A22" s="493"/>
      <c r="B22" s="501"/>
      <c r="C22" s="520"/>
      <c r="D22" s="520"/>
      <c r="E22" s="520"/>
      <c r="F22" s="520"/>
      <c r="G22" s="520"/>
      <c r="H22" s="520"/>
      <c r="I22" s="520"/>
      <c r="J22" s="521"/>
      <c r="K22" s="522"/>
    </row>
    <row r="23" spans="1:11" x14ac:dyDescent="0.2">
      <c r="A23" s="493"/>
      <c r="B23" s="501"/>
      <c r="C23" s="520"/>
      <c r="D23" s="520"/>
      <c r="E23" s="523"/>
      <c r="F23" s="520"/>
      <c r="G23" s="520"/>
      <c r="H23" s="520"/>
      <c r="I23" s="520"/>
      <c r="J23" s="521"/>
      <c r="K23" s="522"/>
    </row>
    <row r="24" spans="1:11" x14ac:dyDescent="0.2">
      <c r="A24" s="493"/>
      <c r="B24" s="501"/>
      <c r="C24" s="520"/>
      <c r="D24" s="520"/>
      <c r="E24" s="520"/>
      <c r="F24" s="520"/>
      <c r="G24" s="520"/>
      <c r="H24" s="520"/>
      <c r="I24" s="520"/>
      <c r="J24" s="521"/>
      <c r="K24" s="522"/>
    </row>
    <row r="25" spans="1:11" x14ac:dyDescent="0.2">
      <c r="A25" s="493"/>
      <c r="B25" s="501"/>
      <c r="C25" s="520"/>
      <c r="D25" s="520"/>
      <c r="E25" s="520"/>
      <c r="F25" s="520"/>
      <c r="G25" s="520"/>
      <c r="H25" s="520"/>
      <c r="I25" s="520"/>
      <c r="J25" s="521"/>
      <c r="K25" s="522"/>
    </row>
    <row r="26" spans="1:11" x14ac:dyDescent="0.2">
      <c r="A26" s="493"/>
      <c r="B26" s="501"/>
      <c r="C26" s="520"/>
      <c r="D26" s="520"/>
      <c r="E26" s="520"/>
      <c r="F26" s="520"/>
      <c r="G26" s="520"/>
      <c r="H26" s="520"/>
      <c r="I26" s="520"/>
      <c r="J26" s="521"/>
      <c r="K26" s="522"/>
    </row>
    <row r="27" spans="1:11" x14ac:dyDescent="0.2">
      <c r="A27" s="493"/>
      <c r="B27" s="501"/>
      <c r="C27" s="520"/>
      <c r="D27" s="520"/>
      <c r="E27" s="520"/>
      <c r="F27" s="520"/>
      <c r="G27" s="520"/>
      <c r="H27" s="520"/>
      <c r="I27" s="520"/>
      <c r="J27" s="521"/>
      <c r="K27" s="522"/>
    </row>
    <row r="28" spans="1:11" x14ac:dyDescent="0.2">
      <c r="A28" s="493"/>
      <c r="B28" s="501"/>
      <c r="C28" s="520"/>
      <c r="D28" s="520"/>
      <c r="E28" s="520"/>
      <c r="F28" s="520"/>
      <c r="G28" s="520"/>
      <c r="H28" s="520"/>
      <c r="I28" s="520"/>
      <c r="J28" s="521"/>
      <c r="K28" s="522"/>
    </row>
    <row r="29" spans="1:11" x14ac:dyDescent="0.2">
      <c r="A29" s="493"/>
      <c r="B29" s="501"/>
      <c r="C29" s="520"/>
      <c r="D29" s="520"/>
      <c r="E29" s="520"/>
      <c r="F29" s="520"/>
      <c r="G29" s="520"/>
      <c r="H29" s="520"/>
      <c r="I29" s="520"/>
      <c r="J29" s="521"/>
      <c r="K29" s="522"/>
    </row>
    <row r="30" spans="1:11" x14ac:dyDescent="0.2">
      <c r="A30" s="493"/>
      <c r="B30" s="501"/>
      <c r="C30" s="520"/>
      <c r="D30" s="520"/>
      <c r="E30" s="520"/>
      <c r="F30" s="520"/>
      <c r="G30" s="520"/>
      <c r="H30" s="520"/>
      <c r="I30" s="520"/>
      <c r="J30" s="521"/>
      <c r="K30" s="522"/>
    </row>
    <row r="31" spans="1:11" x14ac:dyDescent="0.2">
      <c r="A31" s="493"/>
      <c r="B31" s="501"/>
      <c r="C31" s="520"/>
      <c r="D31" s="520"/>
      <c r="E31" s="520"/>
      <c r="F31" s="520"/>
      <c r="G31" s="520"/>
      <c r="H31" s="520"/>
      <c r="I31" s="520"/>
      <c r="J31" s="521"/>
      <c r="K31" s="522"/>
    </row>
    <row r="32" spans="1:11" x14ac:dyDescent="0.2">
      <c r="A32" s="493"/>
      <c r="B32" s="501"/>
      <c r="C32" s="520"/>
      <c r="D32" s="520"/>
      <c r="E32" s="520"/>
      <c r="F32" s="520"/>
      <c r="G32" s="520"/>
      <c r="H32" s="520"/>
      <c r="I32" s="520"/>
      <c r="J32" s="521"/>
      <c r="K32" s="522"/>
    </row>
    <row r="33" spans="1:11" x14ac:dyDescent="0.2">
      <c r="A33" s="493"/>
      <c r="B33" s="501"/>
      <c r="C33" s="520"/>
      <c r="D33" s="520"/>
      <c r="E33" s="520"/>
      <c r="F33" s="520"/>
      <c r="G33" s="520"/>
      <c r="H33" s="520"/>
      <c r="I33" s="520"/>
      <c r="J33" s="521"/>
      <c r="K33" s="522"/>
    </row>
    <row r="34" spans="1:11" x14ac:dyDescent="0.2">
      <c r="A34" s="493"/>
      <c r="B34" s="501"/>
      <c r="C34" s="520"/>
      <c r="D34" s="520"/>
      <c r="E34" s="520"/>
      <c r="F34" s="520"/>
      <c r="G34" s="520"/>
      <c r="H34" s="520"/>
      <c r="I34" s="520"/>
      <c r="J34" s="521"/>
      <c r="K34" s="522"/>
    </row>
    <row r="35" spans="1:11" x14ac:dyDescent="0.2">
      <c r="A35" s="493"/>
      <c r="B35" s="501"/>
      <c r="C35" s="520"/>
      <c r="D35" s="520"/>
      <c r="E35" s="520"/>
      <c r="F35" s="520"/>
      <c r="G35" s="520"/>
      <c r="H35" s="520"/>
      <c r="I35" s="520"/>
      <c r="J35" s="521"/>
      <c r="K35" s="522"/>
    </row>
    <row r="36" spans="1:11" x14ac:dyDescent="0.2">
      <c r="A36" s="493"/>
      <c r="B36" s="501"/>
      <c r="C36" s="520"/>
      <c r="D36" s="520"/>
      <c r="E36" s="520"/>
      <c r="F36" s="520"/>
      <c r="G36" s="520"/>
      <c r="H36" s="520"/>
      <c r="I36" s="520"/>
      <c r="J36" s="521"/>
      <c r="K36" s="522"/>
    </row>
    <row r="37" spans="1:11" x14ac:dyDescent="0.2">
      <c r="A37" s="493"/>
      <c r="B37" s="501"/>
      <c r="C37" s="520"/>
      <c r="D37" s="520"/>
      <c r="E37" s="520"/>
      <c r="F37" s="520"/>
      <c r="G37" s="520"/>
      <c r="H37" s="520"/>
      <c r="I37" s="520"/>
      <c r="J37" s="521"/>
      <c r="K37" s="522"/>
    </row>
    <row r="38" spans="1:11" x14ac:dyDescent="0.2">
      <c r="A38" s="493"/>
      <c r="B38" s="501"/>
      <c r="C38" s="520"/>
      <c r="D38" s="520"/>
      <c r="E38" s="520"/>
      <c r="F38" s="520"/>
      <c r="G38" s="520"/>
      <c r="H38" s="520"/>
      <c r="I38" s="520"/>
      <c r="J38" s="521"/>
      <c r="K38" s="522"/>
    </row>
    <row r="39" spans="1:11" ht="12.75" customHeight="1" x14ac:dyDescent="0.2">
      <c r="A39" s="493"/>
      <c r="B39" s="566" t="s">
        <v>136</v>
      </c>
      <c r="C39" s="567"/>
      <c r="D39" s="567"/>
      <c r="E39" s="567"/>
      <c r="F39" s="567"/>
      <c r="G39" s="567"/>
      <c r="H39" s="567"/>
      <c r="I39" s="567"/>
      <c r="J39" s="568"/>
      <c r="K39" s="524"/>
    </row>
    <row r="40" spans="1:11" ht="12.75" customHeight="1" x14ac:dyDescent="0.2">
      <c r="A40" s="493"/>
      <c r="B40" s="566"/>
      <c r="C40" s="567"/>
      <c r="D40" s="567"/>
      <c r="E40" s="567"/>
      <c r="F40" s="567"/>
      <c r="G40" s="567"/>
      <c r="H40" s="567"/>
      <c r="I40" s="567"/>
      <c r="J40" s="568"/>
      <c r="K40" s="524"/>
    </row>
    <row r="41" spans="1:11" ht="12.75" customHeight="1" x14ac:dyDescent="0.2">
      <c r="A41" s="493"/>
      <c r="B41" s="566"/>
      <c r="C41" s="567"/>
      <c r="D41" s="567"/>
      <c r="E41" s="567"/>
      <c r="F41" s="567"/>
      <c r="G41" s="567"/>
      <c r="H41" s="567"/>
      <c r="I41" s="567"/>
      <c r="J41" s="568"/>
      <c r="K41" s="524"/>
    </row>
    <row r="42" spans="1:11" ht="12.75" customHeight="1" x14ac:dyDescent="0.2">
      <c r="A42" s="493"/>
      <c r="B42" s="566"/>
      <c r="C42" s="567"/>
      <c r="D42" s="567"/>
      <c r="E42" s="567"/>
      <c r="F42" s="567"/>
      <c r="G42" s="567"/>
      <c r="H42" s="567"/>
      <c r="I42" s="567"/>
      <c r="J42" s="568"/>
      <c r="K42" s="524"/>
    </row>
    <row r="43" spans="1:11" ht="12.75" customHeight="1" x14ac:dyDescent="0.2">
      <c r="A43" s="493"/>
      <c r="B43" s="533" t="s">
        <v>0</v>
      </c>
      <c r="C43" s="534"/>
      <c r="D43" s="534"/>
      <c r="E43" s="534"/>
      <c r="F43" s="534"/>
      <c r="G43" s="535"/>
      <c r="H43" s="536" t="s">
        <v>1</v>
      </c>
      <c r="I43" s="534"/>
      <c r="J43" s="537"/>
      <c r="K43" s="525"/>
    </row>
    <row r="44" spans="1:11" ht="26.25" customHeight="1" x14ac:dyDescent="0.2">
      <c r="A44" s="493"/>
      <c r="B44" s="557"/>
      <c r="C44" s="558"/>
      <c r="D44" s="558"/>
      <c r="E44" s="558"/>
      <c r="F44" s="558"/>
      <c r="G44" s="559"/>
      <c r="H44" s="538"/>
      <c r="I44" s="539"/>
      <c r="J44" s="540"/>
      <c r="K44" s="525"/>
    </row>
    <row r="45" spans="1:11" ht="12.75" customHeight="1" x14ac:dyDescent="0.2">
      <c r="A45" s="493"/>
      <c r="B45" s="533" t="s">
        <v>135</v>
      </c>
      <c r="C45" s="534"/>
      <c r="D45" s="534"/>
      <c r="E45" s="534"/>
      <c r="F45" s="534"/>
      <c r="G45" s="535"/>
      <c r="H45" s="536" t="s">
        <v>19</v>
      </c>
      <c r="I45" s="534"/>
      <c r="J45" s="537"/>
      <c r="K45" s="525"/>
    </row>
    <row r="46" spans="1:11" ht="26.25" customHeight="1" thickBot="1" x14ac:dyDescent="0.25">
      <c r="A46" s="493"/>
      <c r="B46" s="560"/>
      <c r="C46" s="561"/>
      <c r="D46" s="561"/>
      <c r="E46" s="561"/>
      <c r="F46" s="561"/>
      <c r="G46" s="562"/>
      <c r="H46" s="554"/>
      <c r="I46" s="555"/>
      <c r="J46" s="556"/>
      <c r="K46" s="525"/>
    </row>
    <row r="47" spans="1:11" ht="19.5" customHeight="1" thickTop="1" thickBot="1" x14ac:dyDescent="0.25">
      <c r="A47" s="526"/>
      <c r="B47" s="527"/>
      <c r="C47" s="527"/>
      <c r="D47" s="527"/>
      <c r="E47" s="527"/>
      <c r="F47" s="527"/>
      <c r="G47" s="527"/>
      <c r="H47" s="527"/>
      <c r="I47" s="527"/>
      <c r="J47" s="527"/>
      <c r="K47" s="528"/>
    </row>
    <row r="48" spans="1:11" ht="18" customHeight="1" thickTop="1" x14ac:dyDescent="0.2"/>
  </sheetData>
  <sheetProtection algorithmName="SHA-512" hashValue="zwB7oUAInd3vLWajkkD8mb293fr80+RpVtisJeXOWNPSJIPVzAJSoMCRHgb/a9mppD9rfADakkrzSXrZ9ntEaA==" saltValue="hIgTDBwD2GgVKRTDYP60uQ==" spinCount="100000" sheet="1" selectLockedCells="1"/>
  <mergeCells count="18">
    <mergeCell ref="H46:J46"/>
    <mergeCell ref="B44:G44"/>
    <mergeCell ref="B45:G45"/>
    <mergeCell ref="B46:G46"/>
    <mergeCell ref="B8:J8"/>
    <mergeCell ref="B39:J42"/>
    <mergeCell ref="B11:J11"/>
    <mergeCell ref="B10:J10"/>
    <mergeCell ref="W1:Y1"/>
    <mergeCell ref="B43:G43"/>
    <mergeCell ref="H43:J43"/>
    <mergeCell ref="H44:J44"/>
    <mergeCell ref="H45:J45"/>
    <mergeCell ref="F3:I3"/>
    <mergeCell ref="F4:I4"/>
    <mergeCell ref="C3:E3"/>
    <mergeCell ref="C4:E4"/>
    <mergeCell ref="B7:J7"/>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87848-4AA5-46C7-93D4-A8385D3DBB51}">
  <dimension ref="A1:F44"/>
  <sheetViews>
    <sheetView view="pageLayout" zoomScaleNormal="100" workbookViewId="0">
      <selection sqref="A1:F1"/>
    </sheetView>
  </sheetViews>
  <sheetFormatPr defaultColWidth="4.140625" defaultRowHeight="15" x14ac:dyDescent="0.25"/>
  <cols>
    <col min="1" max="1" width="39.42578125" style="10" customWidth="1"/>
    <col min="2" max="2" width="9.140625" style="10" customWidth="1"/>
    <col min="3" max="4" width="13.42578125" style="10"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5" customFormat="1" ht="28.7" customHeight="1" thickBot="1" x14ac:dyDescent="0.25">
      <c r="A1" s="584" t="s">
        <v>246</v>
      </c>
      <c r="B1" s="585"/>
      <c r="C1" s="585"/>
      <c r="D1" s="778"/>
      <c r="E1" s="778"/>
      <c r="F1" s="779"/>
    </row>
    <row r="2" spans="1:6" s="13" customFormat="1" ht="14.25" customHeight="1" x14ac:dyDescent="0.2">
      <c r="A2" s="261"/>
      <c r="B2" s="220" t="s">
        <v>157</v>
      </c>
      <c r="C2" s="789" t="s">
        <v>156</v>
      </c>
      <c r="D2" s="791"/>
      <c r="E2" s="789" t="s">
        <v>104</v>
      </c>
      <c r="F2" s="792"/>
    </row>
    <row r="3" spans="1:6" s="13" customFormat="1" ht="14.25" customHeight="1" x14ac:dyDescent="0.2">
      <c r="A3" s="262"/>
      <c r="B3" s="159" t="s">
        <v>158</v>
      </c>
      <c r="C3" s="159" t="s">
        <v>396</v>
      </c>
      <c r="D3" s="159" t="s">
        <v>396</v>
      </c>
      <c r="E3" s="159" t="s">
        <v>396</v>
      </c>
      <c r="F3" s="160" t="s">
        <v>396</v>
      </c>
    </row>
    <row r="4" spans="1:6" s="13" customFormat="1" ht="14.25" customHeight="1" thickBot="1" x14ac:dyDescent="0.25">
      <c r="A4" s="263" t="s">
        <v>220</v>
      </c>
      <c r="B4" s="258" t="s">
        <v>76</v>
      </c>
      <c r="C4" s="344" t="str">
        <f>"Year End "&amp;'Cover Sheet'!$B$1-2</f>
        <v>Year End -2</v>
      </c>
      <c r="D4" s="344" t="str">
        <f>"Year End "&amp;'Cover Sheet'!$B$1-1</f>
        <v>Year End -1</v>
      </c>
      <c r="E4" s="344" t="str">
        <f>"Year End "&amp;'Cover Sheet'!$B$1-2</f>
        <v>Year End -2</v>
      </c>
      <c r="F4" s="344" t="str">
        <f>"Year End "&amp;'Cover Sheet'!$B$1-1</f>
        <v>Year End -1</v>
      </c>
    </row>
    <row r="5" spans="1:6" s="13" customFormat="1" ht="18" customHeight="1" thickTop="1" x14ac:dyDescent="0.2">
      <c r="A5" s="311" t="s">
        <v>393</v>
      </c>
      <c r="B5" s="312"/>
      <c r="C5" s="313"/>
      <c r="D5" s="313"/>
      <c r="E5" s="313"/>
      <c r="F5" s="336"/>
    </row>
    <row r="6" spans="1:6" s="13" customFormat="1" ht="18" customHeight="1" x14ac:dyDescent="0.2">
      <c r="A6" s="134" t="s">
        <v>372</v>
      </c>
      <c r="B6" s="135"/>
      <c r="C6" s="272"/>
      <c r="D6" s="272"/>
      <c r="E6" s="272"/>
      <c r="F6" s="137"/>
    </row>
    <row r="7" spans="1:6" s="13" customFormat="1" ht="18" customHeight="1" x14ac:dyDescent="0.2">
      <c r="A7" s="180" t="s">
        <v>373</v>
      </c>
      <c r="B7" s="162"/>
      <c r="C7" s="268"/>
      <c r="D7" s="268"/>
      <c r="E7" s="268"/>
      <c r="F7" s="330"/>
    </row>
    <row r="8" spans="1:6" s="13" customFormat="1" ht="18" customHeight="1" x14ac:dyDescent="0.2">
      <c r="A8" s="141" t="s">
        <v>374</v>
      </c>
      <c r="B8" s="163"/>
      <c r="C8" s="269"/>
      <c r="D8" s="269"/>
      <c r="E8" s="269"/>
      <c r="F8" s="144"/>
    </row>
    <row r="9" spans="1:6" s="13" customFormat="1" ht="18" customHeight="1" x14ac:dyDescent="0.2">
      <c r="A9" s="221" t="s">
        <v>375</v>
      </c>
      <c r="B9" s="164"/>
      <c r="C9" s="271"/>
      <c r="D9" s="271"/>
      <c r="E9" s="271"/>
      <c r="F9" s="331"/>
    </row>
    <row r="10" spans="1:6" s="13" customFormat="1" ht="18" customHeight="1" x14ac:dyDescent="0.2">
      <c r="A10" s="141" t="s">
        <v>376</v>
      </c>
      <c r="B10" s="147"/>
      <c r="C10" s="272"/>
      <c r="D10" s="272"/>
      <c r="E10" s="272"/>
      <c r="F10" s="137"/>
    </row>
    <row r="11" spans="1:6" s="13" customFormat="1" ht="18" customHeight="1" x14ac:dyDescent="0.2">
      <c r="A11" s="180" t="s">
        <v>377</v>
      </c>
      <c r="B11" s="150"/>
      <c r="C11" s="271"/>
      <c r="D11" s="271"/>
      <c r="E11" s="271"/>
      <c r="F11" s="331"/>
    </row>
    <row r="12" spans="1:6" s="13" customFormat="1" ht="18" customHeight="1" thickBot="1" x14ac:dyDescent="0.25">
      <c r="A12" s="141" t="s">
        <v>378</v>
      </c>
      <c r="B12" s="147"/>
      <c r="C12" s="272"/>
      <c r="D12" s="272"/>
      <c r="E12" s="272"/>
      <c r="F12" s="137"/>
    </row>
    <row r="13" spans="1:6" s="13" customFormat="1" ht="18" customHeight="1" thickTop="1" thickBot="1" x14ac:dyDescent="0.25">
      <c r="A13" s="132" t="s">
        <v>247</v>
      </c>
      <c r="B13" s="909"/>
      <c r="C13" s="910"/>
      <c r="D13" s="910"/>
      <c r="E13" s="910"/>
      <c r="F13" s="911"/>
    </row>
    <row r="14" spans="1:6" s="13" customFormat="1" ht="18" customHeight="1" thickTop="1" x14ac:dyDescent="0.2">
      <c r="A14" s="134" t="s">
        <v>249</v>
      </c>
      <c r="B14" s="266">
        <v>181</v>
      </c>
      <c r="C14" s="269"/>
      <c r="D14" s="269"/>
      <c r="E14" s="269"/>
      <c r="F14" s="144"/>
    </row>
    <row r="15" spans="1:6" s="13" customFormat="1" ht="18" customHeight="1" x14ac:dyDescent="0.2">
      <c r="A15" s="180" t="s">
        <v>250</v>
      </c>
      <c r="B15" s="181">
        <v>182.1</v>
      </c>
      <c r="C15" s="273"/>
      <c r="D15" s="328"/>
      <c r="E15" s="273"/>
      <c r="F15" s="331"/>
    </row>
    <row r="16" spans="1:6" s="13" customFormat="1" ht="18" customHeight="1" x14ac:dyDescent="0.2">
      <c r="A16" s="141" t="s">
        <v>379</v>
      </c>
      <c r="B16" s="161">
        <v>182.2</v>
      </c>
      <c r="C16" s="269"/>
      <c r="D16" s="269"/>
      <c r="E16" s="269"/>
      <c r="F16" s="144"/>
    </row>
    <row r="17" spans="1:6" s="13" customFormat="1" ht="18" customHeight="1" x14ac:dyDescent="0.2">
      <c r="A17" s="221" t="s">
        <v>251</v>
      </c>
      <c r="B17" s="138" t="s">
        <v>381</v>
      </c>
      <c r="C17" s="271"/>
      <c r="D17" s="271"/>
      <c r="E17" s="271"/>
      <c r="F17" s="331"/>
    </row>
    <row r="18" spans="1:6" s="13" customFormat="1" ht="18" customHeight="1" x14ac:dyDescent="0.2">
      <c r="A18" s="141" t="s">
        <v>252</v>
      </c>
      <c r="B18" s="135">
        <v>184</v>
      </c>
      <c r="C18" s="269"/>
      <c r="D18" s="269"/>
      <c r="E18" s="269"/>
      <c r="F18" s="144"/>
    </row>
    <row r="19" spans="1:6" s="13" customFormat="1" ht="18" customHeight="1" x14ac:dyDescent="0.2">
      <c r="A19" s="180" t="s">
        <v>253</v>
      </c>
      <c r="B19" s="138">
        <v>185</v>
      </c>
      <c r="C19" s="271"/>
      <c r="D19" s="271"/>
      <c r="E19" s="271"/>
      <c r="F19" s="331"/>
    </row>
    <row r="20" spans="1:6" s="13" customFormat="1" ht="18" customHeight="1" x14ac:dyDescent="0.2">
      <c r="A20" s="134" t="s">
        <v>254</v>
      </c>
      <c r="B20" s="266">
        <v>186</v>
      </c>
      <c r="C20" s="269"/>
      <c r="D20" s="269"/>
      <c r="E20" s="269"/>
      <c r="F20" s="144"/>
    </row>
    <row r="21" spans="1:6" s="13" customFormat="1" ht="18" customHeight="1" x14ac:dyDescent="0.2">
      <c r="A21" s="180" t="s">
        <v>382</v>
      </c>
      <c r="B21" s="226">
        <v>187</v>
      </c>
      <c r="C21" s="273"/>
      <c r="D21" s="328"/>
      <c r="E21" s="273"/>
      <c r="F21" s="331"/>
    </row>
    <row r="22" spans="1:6" s="13" customFormat="1" ht="18" customHeight="1" x14ac:dyDescent="0.2">
      <c r="A22" s="141" t="s">
        <v>257</v>
      </c>
      <c r="B22" s="135">
        <v>188</v>
      </c>
      <c r="C22" s="269"/>
      <c r="D22" s="269"/>
      <c r="E22" s="269"/>
      <c r="F22" s="144"/>
    </row>
    <row r="23" spans="1:6" s="13" customFormat="1" ht="18" customHeight="1" x14ac:dyDescent="0.2">
      <c r="A23" s="221" t="s">
        <v>380</v>
      </c>
      <c r="B23" s="138">
        <v>189</v>
      </c>
      <c r="C23" s="271"/>
      <c r="D23" s="271"/>
      <c r="E23" s="271"/>
      <c r="F23" s="331"/>
    </row>
    <row r="24" spans="1:6" s="13" customFormat="1" ht="18" customHeight="1" x14ac:dyDescent="0.2">
      <c r="A24" s="141" t="s">
        <v>255</v>
      </c>
      <c r="B24" s="135">
        <v>190</v>
      </c>
      <c r="C24" s="269"/>
      <c r="D24" s="269"/>
      <c r="E24" s="269"/>
      <c r="F24" s="144"/>
    </row>
    <row r="25" spans="1:6" s="13" customFormat="1" ht="18" customHeight="1" thickBot="1" x14ac:dyDescent="0.25">
      <c r="A25" s="180" t="s">
        <v>256</v>
      </c>
      <c r="B25" s="138">
        <v>191</v>
      </c>
      <c r="C25" s="271"/>
      <c r="D25" s="271"/>
      <c r="E25" s="271"/>
      <c r="F25" s="331"/>
    </row>
    <row r="26" spans="1:6" s="13" customFormat="1" ht="18" customHeight="1" thickTop="1" thickBot="1" x14ac:dyDescent="0.25">
      <c r="A26" s="133" t="s">
        <v>248</v>
      </c>
      <c r="B26" s="793"/>
      <c r="C26" s="794"/>
      <c r="D26" s="794"/>
      <c r="E26" s="794"/>
      <c r="F26" s="795"/>
    </row>
    <row r="27" spans="1:6" s="13" customFormat="1" ht="18" customHeight="1" thickTop="1" x14ac:dyDescent="0.2">
      <c r="A27" s="180" t="s">
        <v>258</v>
      </c>
      <c r="B27" s="138" t="s">
        <v>265</v>
      </c>
      <c r="C27" s="271"/>
      <c r="D27" s="271"/>
      <c r="E27" s="271"/>
      <c r="F27" s="331"/>
    </row>
    <row r="28" spans="1:6" s="13" customFormat="1" ht="18" customHeight="1" x14ac:dyDescent="0.2">
      <c r="A28" s="141" t="s">
        <v>259</v>
      </c>
      <c r="B28" s="135" t="s">
        <v>266</v>
      </c>
      <c r="C28" s="269"/>
      <c r="D28" s="269"/>
      <c r="E28" s="269"/>
      <c r="F28" s="144"/>
    </row>
    <row r="29" spans="1:6" s="13" customFormat="1" ht="18" customHeight="1" x14ac:dyDescent="0.2">
      <c r="A29" s="221" t="s">
        <v>260</v>
      </c>
      <c r="B29" s="138">
        <v>207</v>
      </c>
      <c r="C29" s="271"/>
      <c r="D29" s="271"/>
      <c r="E29" s="271"/>
      <c r="F29" s="331"/>
    </row>
    <row r="30" spans="1:6" s="13" customFormat="1" ht="18" customHeight="1" x14ac:dyDescent="0.2">
      <c r="A30" s="141" t="s">
        <v>394</v>
      </c>
      <c r="B30" s="135" t="s">
        <v>332</v>
      </c>
      <c r="C30" s="269"/>
      <c r="D30" s="269"/>
      <c r="E30" s="269"/>
      <c r="F30" s="144"/>
    </row>
    <row r="31" spans="1:6" s="13" customFormat="1" ht="18" customHeight="1" x14ac:dyDescent="0.2">
      <c r="A31" s="180" t="s">
        <v>261</v>
      </c>
      <c r="B31" s="138">
        <v>212</v>
      </c>
      <c r="C31" s="271"/>
      <c r="D31" s="271"/>
      <c r="E31" s="271"/>
      <c r="F31" s="331"/>
    </row>
    <row r="32" spans="1:6" s="13" customFormat="1" ht="18" customHeight="1" x14ac:dyDescent="0.2">
      <c r="A32" s="134" t="s">
        <v>262</v>
      </c>
      <c r="B32" s="135">
        <v>213</v>
      </c>
      <c r="C32" s="269"/>
      <c r="D32" s="269"/>
      <c r="E32" s="269"/>
      <c r="F32" s="144"/>
    </row>
    <row r="33" spans="1:6" s="13" customFormat="1" ht="18" customHeight="1" x14ac:dyDescent="0.2">
      <c r="A33" s="180" t="s">
        <v>263</v>
      </c>
      <c r="B33" s="138">
        <v>214</v>
      </c>
      <c r="C33" s="271"/>
      <c r="D33" s="271"/>
      <c r="E33" s="271"/>
      <c r="F33" s="331"/>
    </row>
    <row r="34" spans="1:6" s="13" customFormat="1" ht="18" customHeight="1" x14ac:dyDescent="0.2">
      <c r="A34" s="141" t="s">
        <v>264</v>
      </c>
      <c r="B34" s="135" t="s">
        <v>298</v>
      </c>
      <c r="C34" s="269"/>
      <c r="D34" s="269"/>
      <c r="E34" s="269"/>
      <c r="F34" s="144"/>
    </row>
    <row r="35" spans="1:6" s="13" customFormat="1" ht="18" customHeight="1" x14ac:dyDescent="0.2">
      <c r="A35" s="221" t="s">
        <v>267</v>
      </c>
      <c r="B35" s="162">
        <v>216.1</v>
      </c>
      <c r="C35" s="271"/>
      <c r="D35" s="271"/>
      <c r="E35" s="271"/>
      <c r="F35" s="331"/>
    </row>
    <row r="36" spans="1:6" s="13" customFormat="1" ht="18" customHeight="1" thickBot="1" x14ac:dyDescent="0.25">
      <c r="A36" s="141" t="s">
        <v>383</v>
      </c>
      <c r="B36" s="142">
        <v>217</v>
      </c>
      <c r="C36" s="269"/>
      <c r="D36" s="269"/>
      <c r="E36" s="269"/>
      <c r="F36" s="144"/>
    </row>
    <row r="37" spans="1:6" s="13" customFormat="1" ht="18" customHeight="1" thickTop="1" thickBot="1" x14ac:dyDescent="0.25">
      <c r="A37" s="132" t="s">
        <v>207</v>
      </c>
      <c r="B37" s="909"/>
      <c r="C37" s="910"/>
      <c r="D37" s="910"/>
      <c r="E37" s="910"/>
      <c r="F37" s="911"/>
    </row>
    <row r="38" spans="1:6" s="13" customFormat="1" ht="18" customHeight="1" thickTop="1" x14ac:dyDescent="0.2">
      <c r="A38" s="222" t="s">
        <v>268</v>
      </c>
      <c r="B38" s="147">
        <v>225</v>
      </c>
      <c r="C38" s="274">
        <f>C20-C37</f>
        <v>0</v>
      </c>
      <c r="D38" s="274">
        <f>D20-D37</f>
        <v>0</v>
      </c>
      <c r="E38" s="274">
        <f>E20-E37</f>
        <v>0</v>
      </c>
      <c r="F38" s="337">
        <f>F20-F37</f>
        <v>0</v>
      </c>
    </row>
    <row r="39" spans="1:6" s="13" customFormat="1" ht="18" customHeight="1" thickBot="1" x14ac:dyDescent="0.25">
      <c r="A39" s="224" t="s">
        <v>269</v>
      </c>
      <c r="B39" s="223">
        <v>226</v>
      </c>
      <c r="C39" s="275"/>
      <c r="D39" s="275"/>
      <c r="E39" s="335"/>
      <c r="F39" s="338"/>
    </row>
    <row r="40" spans="1:6" s="13" customFormat="1" ht="18" customHeight="1" thickTop="1" x14ac:dyDescent="0.2">
      <c r="A40" s="799" t="s">
        <v>75</v>
      </c>
      <c r="B40" s="800"/>
      <c r="C40" s="800"/>
      <c r="D40" s="800"/>
      <c r="E40" s="800"/>
      <c r="F40" s="801"/>
    </row>
    <row r="41" spans="1:6" s="13" customFormat="1" ht="18" customHeight="1" x14ac:dyDescent="0.2">
      <c r="A41" s="902"/>
      <c r="B41" s="903"/>
      <c r="C41" s="903"/>
      <c r="D41" s="903"/>
      <c r="E41" s="903"/>
      <c r="F41" s="904"/>
    </row>
    <row r="42" spans="1:6" s="13" customFormat="1" ht="18" customHeight="1" x14ac:dyDescent="0.2">
      <c r="A42" s="905"/>
      <c r="B42" s="903"/>
      <c r="C42" s="903"/>
      <c r="D42" s="903"/>
      <c r="E42" s="903"/>
      <c r="F42" s="904"/>
    </row>
    <row r="43" spans="1:6" s="13" customFormat="1" ht="18" customHeight="1" x14ac:dyDescent="0.2">
      <c r="A43" s="905"/>
      <c r="B43" s="903"/>
      <c r="C43" s="903"/>
      <c r="D43" s="903"/>
      <c r="E43" s="903"/>
      <c r="F43" s="904"/>
    </row>
    <row r="44" spans="1:6" s="13" customFormat="1" ht="18" customHeight="1" thickBot="1" x14ac:dyDescent="0.25">
      <c r="A44" s="906"/>
      <c r="B44" s="907"/>
      <c r="C44" s="907"/>
      <c r="D44" s="907"/>
      <c r="E44" s="907"/>
      <c r="F44" s="908"/>
    </row>
  </sheetData>
  <sheetProtection algorithmName="SHA-512" hashValue="fYwLl7ApmPt1ljvVdXsh+aO7Xf2FlSSLAIuvWNNGTDBg6vU8gwKRW+3O0caIZn5huc8BC8OsrMCRUmagGlU5Cg==" saltValue="MDIMVf/DGgtBAkVLsavqfg==" spinCount="100000" sheet="1" objects="1" scenarios="1"/>
  <mergeCells count="8">
    <mergeCell ref="A40:F40"/>
    <mergeCell ref="A41:F44"/>
    <mergeCell ref="B37:F37"/>
    <mergeCell ref="A1:F1"/>
    <mergeCell ref="C2:D2"/>
    <mergeCell ref="E2:F2"/>
    <mergeCell ref="B13:F13"/>
    <mergeCell ref="B26:F26"/>
  </mergeCells>
  <conditionalFormatting sqref="C14:F14">
    <cfRule type="cellIs" dxfId="4" priority="1" operator="equal">
      <formula>0</formula>
    </cfRule>
  </conditionalFormatting>
  <conditionalFormatting sqref="C20:F20">
    <cfRule type="cellIs" dxfId="3" priority="2" operator="equal">
      <formula>0</formula>
    </cfRule>
  </conditionalFormatting>
  <conditionalFormatting sqref="C38:F38">
    <cfRule type="cellIs" dxfId="2" priority="5" operator="equal">
      <formula>0</formula>
    </cfRule>
  </conditionalFormatting>
  <printOptions horizontalCentered="1"/>
  <pageMargins left="0.7" right="0.7" top="0.75" bottom="0.75" header="0.3" footer="0.3"/>
  <pageSetup scale="89" orientation="portrait" r:id="rId1"/>
  <headerFooter alignWithMargins="0">
    <oddFooter>&amp;L&amp;"-,Regular"&amp;11Gas Transmission Industry (CA12)&amp;C&amp;"-,Regular"&amp;11 17&amp;R&amp;"-,Regular"&amp;11
Revised 12/2023</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1D47E-E053-44C4-838F-EB0B32251CB0}">
  <dimension ref="A1:F44"/>
  <sheetViews>
    <sheetView view="pageLayout" zoomScaleNormal="100" workbookViewId="0">
      <selection sqref="A1:F1"/>
    </sheetView>
  </sheetViews>
  <sheetFormatPr defaultColWidth="4.140625" defaultRowHeight="15" x14ac:dyDescent="0.25"/>
  <cols>
    <col min="1" max="1" width="39.42578125" style="10" customWidth="1"/>
    <col min="2" max="2" width="9.140625" style="10" customWidth="1"/>
    <col min="3" max="4" width="13.42578125" style="10"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5" customFormat="1" ht="28.7" customHeight="1" thickBot="1" x14ac:dyDescent="0.25">
      <c r="A1" s="584" t="s">
        <v>246</v>
      </c>
      <c r="B1" s="585"/>
      <c r="C1" s="585"/>
      <c r="D1" s="778"/>
      <c r="E1" s="778"/>
      <c r="F1" s="779"/>
    </row>
    <row r="2" spans="1:6" s="13" customFormat="1" ht="14.25" customHeight="1" x14ac:dyDescent="0.2">
      <c r="A2" s="261"/>
      <c r="B2" s="220" t="s">
        <v>157</v>
      </c>
      <c r="C2" s="789" t="s">
        <v>156</v>
      </c>
      <c r="D2" s="791"/>
      <c r="E2" s="789" t="s">
        <v>104</v>
      </c>
      <c r="F2" s="792"/>
    </row>
    <row r="3" spans="1:6" s="13" customFormat="1" ht="14.25" customHeight="1" x14ac:dyDescent="0.2">
      <c r="A3" s="262"/>
      <c r="B3" s="159" t="s">
        <v>158</v>
      </c>
      <c r="C3" s="159" t="s">
        <v>396</v>
      </c>
      <c r="D3" s="159" t="s">
        <v>396</v>
      </c>
      <c r="E3" s="159" t="s">
        <v>396</v>
      </c>
      <c r="F3" s="160" t="s">
        <v>396</v>
      </c>
    </row>
    <row r="4" spans="1:6" s="13" customFormat="1" ht="14.25" customHeight="1" thickBot="1" x14ac:dyDescent="0.25">
      <c r="A4" s="263" t="s">
        <v>220</v>
      </c>
      <c r="B4" s="258" t="s">
        <v>76</v>
      </c>
      <c r="C4" s="344" t="str">
        <f>"Year End "&amp;'Cover Sheet'!$B$1-2</f>
        <v>Year End -2</v>
      </c>
      <c r="D4" s="344" t="str">
        <f>"Year End "&amp;'Cover Sheet'!$B$1-1</f>
        <v>Year End -1</v>
      </c>
      <c r="E4" s="344" t="str">
        <f>"Year End "&amp;'Cover Sheet'!$B$1-2</f>
        <v>Year End -2</v>
      </c>
      <c r="F4" s="344" t="str">
        <f>"Year End "&amp;'Cover Sheet'!$B$1-1</f>
        <v>Year End -1</v>
      </c>
    </row>
    <row r="5" spans="1:6" s="13" customFormat="1" ht="18" customHeight="1" thickTop="1" thickBot="1" x14ac:dyDescent="0.25">
      <c r="A5" s="132" t="s">
        <v>270</v>
      </c>
      <c r="B5" s="786"/>
      <c r="C5" s="809"/>
      <c r="D5" s="809"/>
      <c r="E5" s="809"/>
      <c r="F5" s="810"/>
    </row>
    <row r="6" spans="1:6" s="13" customFormat="1" ht="18" customHeight="1" thickTop="1" x14ac:dyDescent="0.2">
      <c r="A6" s="134" t="s">
        <v>276</v>
      </c>
      <c r="B6" s="135">
        <v>227</v>
      </c>
      <c r="C6" s="267"/>
      <c r="D6" s="267"/>
      <c r="E6" s="267"/>
      <c r="F6" s="329"/>
    </row>
    <row r="7" spans="1:6" s="13" customFormat="1" ht="18" customHeight="1" x14ac:dyDescent="0.2">
      <c r="A7" s="180" t="s">
        <v>271</v>
      </c>
      <c r="B7" s="162">
        <v>228.1</v>
      </c>
      <c r="C7" s="268"/>
      <c r="D7" s="268"/>
      <c r="E7" s="268"/>
      <c r="F7" s="330"/>
    </row>
    <row r="8" spans="1:6" s="13" customFormat="1" ht="18" customHeight="1" x14ac:dyDescent="0.2">
      <c r="A8" s="141" t="s">
        <v>273</v>
      </c>
      <c r="B8" s="163">
        <v>228.2</v>
      </c>
      <c r="C8" s="269"/>
      <c r="D8" s="269"/>
      <c r="E8" s="269"/>
      <c r="F8" s="144"/>
    </row>
    <row r="9" spans="1:6" s="13" customFormat="1" ht="18" customHeight="1" x14ac:dyDescent="0.2">
      <c r="A9" s="221" t="s">
        <v>274</v>
      </c>
      <c r="B9" s="164">
        <v>228.3</v>
      </c>
      <c r="C9" s="271"/>
      <c r="D9" s="271"/>
      <c r="E9" s="271"/>
      <c r="F9" s="331"/>
    </row>
    <row r="10" spans="1:6" s="13" customFormat="1" ht="18" customHeight="1" x14ac:dyDescent="0.2">
      <c r="A10" s="141" t="s">
        <v>275</v>
      </c>
      <c r="B10" s="225">
        <v>228.4</v>
      </c>
      <c r="C10" s="272"/>
      <c r="D10" s="272"/>
      <c r="E10" s="272"/>
      <c r="F10" s="137"/>
    </row>
    <row r="11" spans="1:6" s="13" customFormat="1" ht="18" customHeight="1" thickBot="1" x14ac:dyDescent="0.25">
      <c r="A11" s="180" t="s">
        <v>272</v>
      </c>
      <c r="B11" s="150">
        <v>229</v>
      </c>
      <c r="C11" s="271"/>
      <c r="D11" s="271"/>
      <c r="E11" s="271"/>
      <c r="F11" s="331"/>
    </row>
    <row r="12" spans="1:6" s="13" customFormat="1" ht="18" customHeight="1" thickTop="1" thickBot="1" x14ac:dyDescent="0.25">
      <c r="A12" s="133" t="s">
        <v>277</v>
      </c>
      <c r="B12" s="793"/>
      <c r="C12" s="794"/>
      <c r="D12" s="794"/>
      <c r="E12" s="794"/>
      <c r="F12" s="795"/>
    </row>
    <row r="13" spans="1:6" s="13" customFormat="1" ht="18" customHeight="1" thickTop="1" x14ac:dyDescent="0.2">
      <c r="A13" s="180" t="s">
        <v>278</v>
      </c>
      <c r="B13" s="138">
        <v>231</v>
      </c>
      <c r="C13" s="271"/>
      <c r="D13" s="271"/>
      <c r="E13" s="271"/>
      <c r="F13" s="331"/>
    </row>
    <row r="14" spans="1:6" s="13" customFormat="1" ht="18" customHeight="1" x14ac:dyDescent="0.2">
      <c r="A14" s="134" t="s">
        <v>279</v>
      </c>
      <c r="B14" s="266">
        <v>232</v>
      </c>
      <c r="C14" s="269"/>
      <c r="D14" s="269"/>
      <c r="E14" s="269"/>
      <c r="F14" s="144"/>
    </row>
    <row r="15" spans="1:6" s="13" customFormat="1" ht="18" customHeight="1" x14ac:dyDescent="0.2">
      <c r="A15" s="180" t="s">
        <v>280</v>
      </c>
      <c r="B15" s="226">
        <v>233</v>
      </c>
      <c r="C15" s="273"/>
      <c r="D15" s="328"/>
      <c r="E15" s="271"/>
      <c r="F15" s="331"/>
    </row>
    <row r="16" spans="1:6" s="13" customFormat="1" ht="18" customHeight="1" x14ac:dyDescent="0.2">
      <c r="A16" s="141" t="s">
        <v>281</v>
      </c>
      <c r="B16" s="135">
        <v>234</v>
      </c>
      <c r="C16" s="269"/>
      <c r="D16" s="269"/>
      <c r="E16" s="269"/>
      <c r="F16" s="144"/>
    </row>
    <row r="17" spans="1:6" s="13" customFormat="1" ht="18" customHeight="1" x14ac:dyDescent="0.2">
      <c r="A17" s="221" t="s">
        <v>282</v>
      </c>
      <c r="B17" s="138">
        <v>235</v>
      </c>
      <c r="C17" s="271"/>
      <c r="D17" s="271"/>
      <c r="E17" s="271"/>
      <c r="F17" s="331"/>
    </row>
    <row r="18" spans="1:6" s="13" customFormat="1" ht="18" customHeight="1" x14ac:dyDescent="0.2">
      <c r="A18" s="141" t="s">
        <v>283</v>
      </c>
      <c r="B18" s="135">
        <v>236</v>
      </c>
      <c r="C18" s="269"/>
      <c r="D18" s="269"/>
      <c r="E18" s="269"/>
      <c r="F18" s="144"/>
    </row>
    <row r="19" spans="1:6" s="13" customFormat="1" ht="18" customHeight="1" x14ac:dyDescent="0.2">
      <c r="A19" s="180" t="s">
        <v>284</v>
      </c>
      <c r="B19" s="138">
        <v>237</v>
      </c>
      <c r="C19" s="271"/>
      <c r="D19" s="271"/>
      <c r="E19" s="271"/>
      <c r="F19" s="331"/>
    </row>
    <row r="20" spans="1:6" s="13" customFormat="1" ht="18" customHeight="1" x14ac:dyDescent="0.2">
      <c r="A20" s="141" t="s">
        <v>285</v>
      </c>
      <c r="B20" s="135">
        <v>238</v>
      </c>
      <c r="C20" s="269"/>
      <c r="D20" s="269"/>
      <c r="E20" s="269"/>
      <c r="F20" s="144"/>
    </row>
    <row r="21" spans="1:6" s="13" customFormat="1" ht="18" customHeight="1" x14ac:dyDescent="0.2">
      <c r="A21" s="180" t="s">
        <v>286</v>
      </c>
      <c r="B21" s="138">
        <v>239</v>
      </c>
      <c r="C21" s="271"/>
      <c r="D21" s="271"/>
      <c r="E21" s="271"/>
      <c r="F21" s="331"/>
    </row>
    <row r="22" spans="1:6" s="13" customFormat="1" ht="18" customHeight="1" x14ac:dyDescent="0.2">
      <c r="A22" s="141" t="s">
        <v>287</v>
      </c>
      <c r="B22" s="135">
        <v>240</v>
      </c>
      <c r="C22" s="269"/>
      <c r="D22" s="269"/>
      <c r="E22" s="269"/>
      <c r="F22" s="144"/>
    </row>
    <row r="23" spans="1:6" s="13" customFormat="1" ht="18" customHeight="1" x14ac:dyDescent="0.2">
      <c r="A23" s="221" t="s">
        <v>288</v>
      </c>
      <c r="B23" s="138">
        <v>241</v>
      </c>
      <c r="C23" s="271"/>
      <c r="D23" s="271"/>
      <c r="E23" s="271"/>
      <c r="F23" s="331"/>
    </row>
    <row r="24" spans="1:6" s="13" customFormat="1" ht="18" customHeight="1" x14ac:dyDescent="0.2">
      <c r="A24" s="141" t="s">
        <v>384</v>
      </c>
      <c r="B24" s="135">
        <v>242</v>
      </c>
      <c r="C24" s="269"/>
      <c r="D24" s="269"/>
      <c r="E24" s="269"/>
      <c r="F24" s="144"/>
    </row>
    <row r="25" spans="1:6" s="13" customFormat="1" ht="18" customHeight="1" thickBot="1" x14ac:dyDescent="0.25">
      <c r="A25" s="180" t="s">
        <v>289</v>
      </c>
      <c r="B25" s="138">
        <v>243</v>
      </c>
      <c r="C25" s="271"/>
      <c r="D25" s="271"/>
      <c r="E25" s="271"/>
      <c r="F25" s="331"/>
    </row>
    <row r="26" spans="1:6" s="13" customFormat="1" ht="18" customHeight="1" thickTop="1" thickBot="1" x14ac:dyDescent="0.25">
      <c r="A26" s="133" t="s">
        <v>290</v>
      </c>
      <c r="B26" s="793"/>
      <c r="C26" s="794"/>
      <c r="D26" s="794"/>
      <c r="E26" s="794"/>
      <c r="F26" s="795"/>
    </row>
    <row r="27" spans="1:6" s="13" customFormat="1" ht="18" customHeight="1" thickTop="1" x14ac:dyDescent="0.2">
      <c r="A27" s="180" t="s">
        <v>291</v>
      </c>
      <c r="B27" s="138">
        <v>252</v>
      </c>
      <c r="C27" s="271"/>
      <c r="D27" s="271"/>
      <c r="E27" s="271"/>
      <c r="F27" s="331"/>
    </row>
    <row r="28" spans="1:6" s="13" customFormat="1" ht="18" customHeight="1" x14ac:dyDescent="0.2">
      <c r="A28" s="141" t="s">
        <v>292</v>
      </c>
      <c r="B28" s="135">
        <v>255</v>
      </c>
      <c r="C28" s="269"/>
      <c r="D28" s="269"/>
      <c r="E28" s="269"/>
      <c r="F28" s="144"/>
    </row>
    <row r="29" spans="1:6" s="13" customFormat="1" ht="18" customHeight="1" x14ac:dyDescent="0.2">
      <c r="A29" s="221" t="s">
        <v>299</v>
      </c>
      <c r="B29" s="138">
        <v>256</v>
      </c>
      <c r="C29" s="271"/>
      <c r="D29" s="271"/>
      <c r="E29" s="271"/>
      <c r="F29" s="331"/>
    </row>
    <row r="30" spans="1:6" s="13" customFormat="1" ht="18" customHeight="1" x14ac:dyDescent="0.2">
      <c r="A30" s="141" t="s">
        <v>293</v>
      </c>
      <c r="B30" s="142">
        <v>253</v>
      </c>
      <c r="C30" s="269"/>
      <c r="D30" s="269"/>
      <c r="E30" s="269"/>
      <c r="F30" s="144"/>
    </row>
    <row r="31" spans="1:6" s="13" customFormat="1" ht="18" customHeight="1" x14ac:dyDescent="0.2">
      <c r="A31" s="221" t="s">
        <v>294</v>
      </c>
      <c r="B31" s="181">
        <v>257</v>
      </c>
      <c r="C31" s="271"/>
      <c r="D31" s="271"/>
      <c r="E31" s="271"/>
      <c r="F31" s="331"/>
    </row>
    <row r="32" spans="1:6" s="13" customFormat="1" ht="18" customHeight="1" thickBot="1" x14ac:dyDescent="0.25">
      <c r="A32" s="222" t="s">
        <v>255</v>
      </c>
      <c r="B32" s="147" t="s">
        <v>295</v>
      </c>
      <c r="C32" s="274">
        <f>C14-C26</f>
        <v>0</v>
      </c>
      <c r="D32" s="274">
        <f>D14-D26</f>
        <v>0</v>
      </c>
      <c r="E32" s="274">
        <f>E14-E26</f>
        <v>0</v>
      </c>
      <c r="F32" s="337">
        <f>F14-F26</f>
        <v>0</v>
      </c>
    </row>
    <row r="33" spans="1:6" s="13" customFormat="1" ht="18" customHeight="1" thickTop="1" x14ac:dyDescent="0.2">
      <c r="A33" s="811" t="s">
        <v>75</v>
      </c>
      <c r="B33" s="900"/>
      <c r="C33" s="900"/>
      <c r="D33" s="900"/>
      <c r="E33" s="900"/>
      <c r="F33" s="901"/>
    </row>
    <row r="34" spans="1:6" s="13" customFormat="1" ht="18" customHeight="1" x14ac:dyDescent="0.2">
      <c r="A34" s="878"/>
      <c r="B34" s="912"/>
      <c r="C34" s="912"/>
      <c r="D34" s="912"/>
      <c r="E34" s="912"/>
      <c r="F34" s="913"/>
    </row>
    <row r="35" spans="1:6" s="13" customFormat="1" ht="18" customHeight="1" x14ac:dyDescent="0.2">
      <c r="A35" s="914"/>
      <c r="B35" s="912"/>
      <c r="C35" s="912"/>
      <c r="D35" s="912"/>
      <c r="E35" s="912"/>
      <c r="F35" s="913"/>
    </row>
    <row r="36" spans="1:6" s="13" customFormat="1" ht="18" customHeight="1" x14ac:dyDescent="0.2">
      <c r="A36" s="914"/>
      <c r="B36" s="912"/>
      <c r="C36" s="912"/>
      <c r="D36" s="912"/>
      <c r="E36" s="912"/>
      <c r="F36" s="913"/>
    </row>
    <row r="37" spans="1:6" s="13" customFormat="1" ht="18" customHeight="1" x14ac:dyDescent="0.2">
      <c r="A37" s="914"/>
      <c r="B37" s="912"/>
      <c r="C37" s="912"/>
      <c r="D37" s="912"/>
      <c r="E37" s="912"/>
      <c r="F37" s="913"/>
    </row>
    <row r="38" spans="1:6" s="13" customFormat="1" ht="18" customHeight="1" x14ac:dyDescent="0.2">
      <c r="A38" s="914"/>
      <c r="B38" s="912"/>
      <c r="C38" s="912"/>
      <c r="D38" s="912"/>
      <c r="E38" s="912"/>
      <c r="F38" s="913"/>
    </row>
    <row r="39" spans="1:6" s="13" customFormat="1" ht="18" customHeight="1" x14ac:dyDescent="0.2">
      <c r="A39" s="914"/>
      <c r="B39" s="912"/>
      <c r="C39" s="912"/>
      <c r="D39" s="912"/>
      <c r="E39" s="912"/>
      <c r="F39" s="913"/>
    </row>
    <row r="40" spans="1:6" s="13" customFormat="1" ht="18" customHeight="1" x14ac:dyDescent="0.2">
      <c r="A40" s="914"/>
      <c r="B40" s="912"/>
      <c r="C40" s="912"/>
      <c r="D40" s="912"/>
      <c r="E40" s="912"/>
      <c r="F40" s="913"/>
    </row>
    <row r="41" spans="1:6" s="13" customFormat="1" ht="18" customHeight="1" x14ac:dyDescent="0.2">
      <c r="A41" s="914"/>
      <c r="B41" s="912"/>
      <c r="C41" s="912"/>
      <c r="D41" s="912"/>
      <c r="E41" s="912"/>
      <c r="F41" s="913"/>
    </row>
    <row r="42" spans="1:6" s="13" customFormat="1" ht="18" customHeight="1" x14ac:dyDescent="0.2">
      <c r="A42" s="914"/>
      <c r="B42" s="912"/>
      <c r="C42" s="912"/>
      <c r="D42" s="912"/>
      <c r="E42" s="912"/>
      <c r="F42" s="913"/>
    </row>
    <row r="43" spans="1:6" s="13" customFormat="1" ht="18" customHeight="1" x14ac:dyDescent="0.2">
      <c r="A43" s="914"/>
      <c r="B43" s="912"/>
      <c r="C43" s="912"/>
      <c r="D43" s="912"/>
      <c r="E43" s="912"/>
      <c r="F43" s="913"/>
    </row>
    <row r="44" spans="1:6" s="13" customFormat="1" ht="18" customHeight="1" thickBot="1" x14ac:dyDescent="0.25">
      <c r="A44" s="915"/>
      <c r="B44" s="916"/>
      <c r="C44" s="916"/>
      <c r="D44" s="916"/>
      <c r="E44" s="916"/>
      <c r="F44" s="917"/>
    </row>
  </sheetData>
  <sheetProtection algorithmName="SHA-512" hashValue="kKd/3uGfeQ70jr6Bb8965F0erX9HcYsuxA3yuo7ibzpCpuX/Z0IxCBOuGVzprbI/MAQFDrO4IJXwE1IxlDnHLw==" saltValue="ItVzMov0OFi6wTN0mDuUPQ==" spinCount="100000" sheet="1" objects="1" scenarios="1"/>
  <mergeCells count="8">
    <mergeCell ref="A34:F44"/>
    <mergeCell ref="B26:F26"/>
    <mergeCell ref="A33:F33"/>
    <mergeCell ref="A1:F1"/>
    <mergeCell ref="B5:F5"/>
    <mergeCell ref="C2:D2"/>
    <mergeCell ref="E2:F2"/>
    <mergeCell ref="B12:F12"/>
  </mergeCells>
  <conditionalFormatting sqref="C14:F14">
    <cfRule type="cellIs" dxfId="1" priority="1" operator="equal">
      <formula>0</formula>
    </cfRule>
  </conditionalFormatting>
  <conditionalFormatting sqref="C32:F32">
    <cfRule type="cellIs" dxfId="0" priority="3" operator="equal">
      <formula>0</formula>
    </cfRule>
  </conditionalFormatting>
  <printOptions horizontalCentered="1"/>
  <pageMargins left="0.7" right="0.7" top="0.75" bottom="0.75" header="0.3" footer="0.3"/>
  <pageSetup scale="89" orientation="portrait" r:id="rId1"/>
  <headerFooter alignWithMargins="0">
    <oddFooter>&amp;L&amp;"-,Regular"&amp;11Gas Transmission Industry (CA12)&amp;C&amp;"-,Regular"&amp;11 18&amp;R&amp;"-,Regular"&amp;11
Revised 12/2023</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1B3A5-B72A-4ED1-880B-EE266C42AEF2}">
  <sheetPr>
    <pageSetUpPr fitToPage="1"/>
  </sheetPr>
  <dimension ref="A1:D109"/>
  <sheetViews>
    <sheetView view="pageLayout" zoomScaleNormal="100" workbookViewId="0">
      <selection sqref="A1:D1"/>
    </sheetView>
  </sheetViews>
  <sheetFormatPr defaultColWidth="2.7109375" defaultRowHeight="12.75" x14ac:dyDescent="0.2"/>
  <cols>
    <col min="1" max="1" width="17.85546875" customWidth="1"/>
    <col min="2" max="2" width="34.42578125" customWidth="1"/>
    <col min="3" max="3" width="23.85546875" customWidth="1"/>
    <col min="4" max="4" width="26.28515625" customWidth="1"/>
    <col min="5" max="16384" width="2.7109375" style="1"/>
  </cols>
  <sheetData>
    <row r="1" spans="1:4" s="25" customFormat="1" ht="28.7" customHeight="1" thickBot="1" x14ac:dyDescent="0.25">
      <c r="A1" s="584" t="s">
        <v>310</v>
      </c>
      <c r="B1" s="585"/>
      <c r="C1" s="585"/>
      <c r="D1" s="624"/>
    </row>
    <row r="2" spans="1:4" customFormat="1" ht="12.95" customHeight="1" x14ac:dyDescent="0.2">
      <c r="A2" s="918" t="s">
        <v>62</v>
      </c>
      <c r="B2" s="919"/>
      <c r="C2" s="919"/>
      <c r="D2" s="920"/>
    </row>
    <row r="3" spans="1:4" customFormat="1" ht="10.5" customHeight="1" x14ac:dyDescent="0.2">
      <c r="A3" s="179"/>
      <c r="B3" s="183"/>
      <c r="C3" s="183"/>
      <c r="D3" s="184"/>
    </row>
    <row r="4" spans="1:4" customFormat="1" ht="12.95" customHeight="1" x14ac:dyDescent="0.2">
      <c r="A4" s="918" t="s">
        <v>483</v>
      </c>
      <c r="B4" s="737"/>
      <c r="C4" s="737"/>
      <c r="D4" s="921"/>
    </row>
    <row r="5" spans="1:4" customFormat="1" ht="12.95" customHeight="1" x14ac:dyDescent="0.2">
      <c r="A5" s="922"/>
      <c r="B5" s="737"/>
      <c r="C5" s="737"/>
      <c r="D5" s="921"/>
    </row>
    <row r="6" spans="1:4" customFormat="1" ht="12.95" customHeight="1" x14ac:dyDescent="0.2">
      <c r="A6" s="922"/>
      <c r="B6" s="737"/>
      <c r="C6" s="737"/>
      <c r="D6" s="921"/>
    </row>
    <row r="7" spans="1:4" customFormat="1" ht="10.15" customHeight="1" x14ac:dyDescent="0.2">
      <c r="A7" s="186"/>
      <c r="B7" s="185"/>
      <c r="C7" s="185"/>
      <c r="D7" s="87"/>
    </row>
    <row r="8" spans="1:4" customFormat="1" ht="12.6" customHeight="1" x14ac:dyDescent="0.2">
      <c r="A8" s="918" t="s">
        <v>423</v>
      </c>
      <c r="B8" s="926"/>
      <c r="C8" s="926"/>
      <c r="D8" s="927"/>
    </row>
    <row r="9" spans="1:4" customFormat="1" ht="12.6" customHeight="1" x14ac:dyDescent="0.2">
      <c r="A9" s="918"/>
      <c r="B9" s="926"/>
      <c r="C9" s="926"/>
      <c r="D9" s="927"/>
    </row>
    <row r="10" spans="1:4" customFormat="1" ht="12.95" customHeight="1" x14ac:dyDescent="0.2">
      <c r="A10" s="928" t="s">
        <v>417</v>
      </c>
      <c r="B10" s="929"/>
      <c r="C10" s="929"/>
      <c r="D10" s="930"/>
    </row>
    <row r="11" spans="1:4" customFormat="1" ht="10.5" customHeight="1" x14ac:dyDescent="0.2">
      <c r="A11" s="186"/>
      <c r="B11" s="185"/>
      <c r="C11" s="185"/>
      <c r="D11" s="87"/>
    </row>
    <row r="12" spans="1:4" customFormat="1" ht="16.5" customHeight="1" x14ac:dyDescent="0.25">
      <c r="A12" s="326" t="s">
        <v>389</v>
      </c>
      <c r="B12" s="252" t="s">
        <v>312</v>
      </c>
      <c r="C12" s="320"/>
      <c r="D12" s="318" t="s">
        <v>314</v>
      </c>
    </row>
    <row r="13" spans="1:4" customFormat="1" ht="16.5" customHeight="1" x14ac:dyDescent="0.25">
      <c r="A13" s="251" t="s">
        <v>390</v>
      </c>
      <c r="B13" s="253" t="s">
        <v>313</v>
      </c>
      <c r="C13" s="325" t="s">
        <v>387</v>
      </c>
      <c r="D13" s="319" t="s">
        <v>386</v>
      </c>
    </row>
    <row r="14" spans="1:4" customFormat="1" ht="16.5" customHeight="1" x14ac:dyDescent="0.25">
      <c r="A14" s="64" t="s">
        <v>61</v>
      </c>
      <c r="B14" s="65" t="s">
        <v>311</v>
      </c>
      <c r="C14" s="321" t="s">
        <v>388</v>
      </c>
      <c r="D14" s="228" t="s">
        <v>385</v>
      </c>
    </row>
    <row r="15" spans="1:4" customFormat="1" ht="18.75" customHeight="1" x14ac:dyDescent="0.2">
      <c r="A15" s="118"/>
      <c r="B15" s="230" t="s">
        <v>490</v>
      </c>
      <c r="C15" s="322"/>
      <c r="D15" s="233"/>
    </row>
    <row r="16" spans="1:4" customFormat="1" ht="18.75" customHeight="1" x14ac:dyDescent="0.2">
      <c r="A16" s="119"/>
      <c r="B16" s="235"/>
      <c r="C16" s="323"/>
      <c r="D16" s="238"/>
    </row>
    <row r="17" spans="1:4" customFormat="1" ht="18.75" customHeight="1" x14ac:dyDescent="0.2">
      <c r="A17" s="119"/>
      <c r="B17" s="235"/>
      <c r="C17" s="323"/>
      <c r="D17" s="238"/>
    </row>
    <row r="18" spans="1:4" customFormat="1" ht="18.75" customHeight="1" x14ac:dyDescent="0.2">
      <c r="A18" s="119"/>
      <c r="B18" s="235"/>
      <c r="C18" s="323"/>
      <c r="D18" s="238"/>
    </row>
    <row r="19" spans="1:4" customFormat="1" ht="18.75" customHeight="1" x14ac:dyDescent="0.2">
      <c r="A19" s="119"/>
      <c r="B19" s="235"/>
      <c r="C19" s="323"/>
      <c r="D19" s="238"/>
    </row>
    <row r="20" spans="1:4" customFormat="1" ht="18.75" customHeight="1" x14ac:dyDescent="0.2">
      <c r="A20" s="119"/>
      <c r="B20" s="235"/>
      <c r="C20" s="323"/>
      <c r="D20" s="238"/>
    </row>
    <row r="21" spans="1:4" customFormat="1" ht="18.75" customHeight="1" x14ac:dyDescent="0.2">
      <c r="A21" s="119"/>
      <c r="B21" s="235"/>
      <c r="C21" s="323"/>
      <c r="D21" s="238"/>
    </row>
    <row r="22" spans="1:4" customFormat="1" ht="18.75" customHeight="1" x14ac:dyDescent="0.2">
      <c r="A22" s="119"/>
      <c r="B22" s="235"/>
      <c r="C22" s="323"/>
      <c r="D22" s="238"/>
    </row>
    <row r="23" spans="1:4" customFormat="1" ht="18.75" customHeight="1" x14ac:dyDescent="0.2">
      <c r="A23" s="119"/>
      <c r="B23" s="235"/>
      <c r="C23" s="323"/>
      <c r="D23" s="238"/>
    </row>
    <row r="24" spans="1:4" customFormat="1" ht="18.75" customHeight="1" x14ac:dyDescent="0.2">
      <c r="A24" s="119"/>
      <c r="B24" s="235"/>
      <c r="C24" s="323"/>
      <c r="D24" s="238"/>
    </row>
    <row r="25" spans="1:4" customFormat="1" ht="18.75" customHeight="1" x14ac:dyDescent="0.2">
      <c r="A25" s="119"/>
      <c r="B25" s="235"/>
      <c r="C25" s="323"/>
      <c r="D25" s="238"/>
    </row>
    <row r="26" spans="1:4" customFormat="1" ht="18.75" customHeight="1" x14ac:dyDescent="0.2">
      <c r="A26" s="119"/>
      <c r="B26" s="235"/>
      <c r="C26" s="323"/>
      <c r="D26" s="238"/>
    </row>
    <row r="27" spans="1:4" customFormat="1" ht="18.75" customHeight="1" x14ac:dyDescent="0.2">
      <c r="A27" s="119"/>
      <c r="B27" s="235"/>
      <c r="C27" s="323"/>
      <c r="D27" s="238"/>
    </row>
    <row r="28" spans="1:4" customFormat="1" ht="18.75" customHeight="1" x14ac:dyDescent="0.2">
      <c r="A28" s="119"/>
      <c r="B28" s="235"/>
      <c r="C28" s="323"/>
      <c r="D28" s="238"/>
    </row>
    <row r="29" spans="1:4" customFormat="1" ht="18.75" customHeight="1" x14ac:dyDescent="0.2">
      <c r="A29" s="119"/>
      <c r="B29" s="235"/>
      <c r="C29" s="323"/>
      <c r="D29" s="238"/>
    </row>
    <row r="30" spans="1:4" customFormat="1" ht="18.75" customHeight="1" x14ac:dyDescent="0.2">
      <c r="A30" s="119"/>
      <c r="B30" s="235"/>
      <c r="C30" s="323"/>
      <c r="D30" s="238"/>
    </row>
    <row r="31" spans="1:4" customFormat="1" ht="18.75" customHeight="1" x14ac:dyDescent="0.2">
      <c r="A31" s="119"/>
      <c r="B31" s="235"/>
      <c r="C31" s="323"/>
      <c r="D31" s="238"/>
    </row>
    <row r="32" spans="1:4" customFormat="1" ht="18.75" customHeight="1" x14ac:dyDescent="0.2">
      <c r="A32" s="119"/>
      <c r="B32" s="235"/>
      <c r="C32" s="323"/>
      <c r="D32" s="238"/>
    </row>
    <row r="33" spans="1:4" customFormat="1" ht="18.75" customHeight="1" x14ac:dyDescent="0.2">
      <c r="A33" s="119"/>
      <c r="B33" s="235"/>
      <c r="C33" s="323"/>
      <c r="D33" s="238"/>
    </row>
    <row r="34" spans="1:4" customFormat="1" ht="18.75" customHeight="1" x14ac:dyDescent="0.2">
      <c r="A34" s="119"/>
      <c r="B34" s="235"/>
      <c r="C34" s="323"/>
      <c r="D34" s="238"/>
    </row>
    <row r="35" spans="1:4" customFormat="1" ht="18.75" customHeight="1" x14ac:dyDescent="0.2">
      <c r="A35" s="119"/>
      <c r="B35" s="235"/>
      <c r="C35" s="323"/>
      <c r="D35" s="238"/>
    </row>
    <row r="36" spans="1:4" customFormat="1" ht="18.75" customHeight="1" x14ac:dyDescent="0.2">
      <c r="A36" s="119"/>
      <c r="B36" s="235"/>
      <c r="C36" s="323"/>
      <c r="D36" s="238"/>
    </row>
    <row r="37" spans="1:4" customFormat="1" ht="18.75" customHeight="1" x14ac:dyDescent="0.2">
      <c r="A37" s="119"/>
      <c r="B37" s="235"/>
      <c r="C37" s="323"/>
      <c r="D37" s="238"/>
    </row>
    <row r="38" spans="1:4" customFormat="1" ht="18.75" customHeight="1" x14ac:dyDescent="0.2">
      <c r="A38" s="119"/>
      <c r="B38" s="235"/>
      <c r="C38" s="323"/>
      <c r="D38" s="238"/>
    </row>
    <row r="39" spans="1:4" customFormat="1" ht="18.75" customHeight="1" x14ac:dyDescent="0.2">
      <c r="A39" s="119"/>
      <c r="B39" s="235"/>
      <c r="C39" s="323"/>
      <c r="D39" s="238"/>
    </row>
    <row r="40" spans="1:4" customFormat="1" ht="18.75" customHeight="1" x14ac:dyDescent="0.2">
      <c r="A40" s="119"/>
      <c r="B40" s="235"/>
      <c r="C40" s="323"/>
      <c r="D40" s="238"/>
    </row>
    <row r="41" spans="1:4" customFormat="1" ht="18.75" customHeight="1" x14ac:dyDescent="0.2">
      <c r="A41" s="119"/>
      <c r="B41" s="235"/>
      <c r="C41" s="323"/>
      <c r="D41" s="238"/>
    </row>
    <row r="42" spans="1:4" customFormat="1" ht="18.75" customHeight="1" x14ac:dyDescent="0.2">
      <c r="A42" s="119"/>
      <c r="B42" s="235"/>
      <c r="C42" s="323"/>
      <c r="D42" s="238"/>
    </row>
    <row r="43" spans="1:4" customFormat="1" ht="18.75" customHeight="1" x14ac:dyDescent="0.2">
      <c r="A43" s="119"/>
      <c r="B43" s="235"/>
      <c r="C43" s="323"/>
      <c r="D43" s="238"/>
    </row>
    <row r="44" spans="1:4" customFormat="1" ht="18.75" customHeight="1" x14ac:dyDescent="0.2">
      <c r="A44" s="119"/>
      <c r="B44" s="235"/>
      <c r="C44" s="323"/>
      <c r="D44" s="238"/>
    </row>
    <row r="45" spans="1:4" customFormat="1" ht="18.75" customHeight="1" x14ac:dyDescent="0.2">
      <c r="A45" s="248"/>
      <c r="B45" s="249"/>
      <c r="C45" s="324"/>
      <c r="D45" s="250"/>
    </row>
    <row r="46" spans="1:4" customFormat="1" ht="18.75" customHeight="1" x14ac:dyDescent="0.2">
      <c r="A46" s="248"/>
      <c r="B46" s="249"/>
      <c r="C46" s="324"/>
      <c r="D46" s="250"/>
    </row>
    <row r="47" spans="1:4" customFormat="1" ht="18.75" customHeight="1" thickBot="1" x14ac:dyDescent="0.25">
      <c r="A47" s="923" t="s">
        <v>315</v>
      </c>
      <c r="B47" s="924"/>
      <c r="C47" s="924"/>
      <c r="D47" s="925"/>
    </row>
    <row r="48" spans="1:4" ht="18.75" customHeight="1" x14ac:dyDescent="0.2">
      <c r="A48" s="20"/>
      <c r="B48" s="20"/>
      <c r="C48" s="20"/>
      <c r="D48" s="20"/>
    </row>
    <row r="49" spans="1:4" x14ac:dyDescent="0.2">
      <c r="A49" s="20"/>
      <c r="B49" s="20"/>
      <c r="C49" s="20"/>
      <c r="D49" s="20"/>
    </row>
    <row r="50" spans="1:4" x14ac:dyDescent="0.2">
      <c r="A50" s="20"/>
      <c r="B50" s="20"/>
      <c r="C50" s="20"/>
      <c r="D50" s="20"/>
    </row>
    <row r="51" spans="1:4" x14ac:dyDescent="0.2">
      <c r="A51" s="20"/>
      <c r="B51" s="20"/>
      <c r="C51" s="20"/>
      <c r="D51" s="20"/>
    </row>
    <row r="52" spans="1:4" x14ac:dyDescent="0.2">
      <c r="A52" s="20"/>
      <c r="B52" s="20"/>
      <c r="C52" s="20"/>
      <c r="D52" s="20"/>
    </row>
    <row r="53" spans="1:4" x14ac:dyDescent="0.2">
      <c r="A53" s="20"/>
      <c r="B53" s="20"/>
      <c r="C53" s="20"/>
      <c r="D53" s="20"/>
    </row>
    <row r="54" spans="1:4" x14ac:dyDescent="0.2">
      <c r="A54" s="20"/>
      <c r="B54" s="20"/>
      <c r="C54" s="20"/>
      <c r="D54" s="20"/>
    </row>
    <row r="55" spans="1:4" x14ac:dyDescent="0.2">
      <c r="A55" s="20"/>
      <c r="B55" s="20"/>
      <c r="C55" s="20"/>
      <c r="D55" s="20"/>
    </row>
    <row r="56" spans="1:4" x14ac:dyDescent="0.2">
      <c r="A56" s="20"/>
      <c r="B56" s="20"/>
      <c r="C56" s="20"/>
      <c r="D56" s="20"/>
    </row>
    <row r="57" spans="1:4" x14ac:dyDescent="0.2">
      <c r="A57" s="20"/>
      <c r="B57" s="20"/>
      <c r="C57" s="20"/>
      <c r="D57" s="20"/>
    </row>
    <row r="58" spans="1:4" x14ac:dyDescent="0.2">
      <c r="A58" s="20"/>
      <c r="B58" s="20"/>
      <c r="C58" s="20"/>
      <c r="D58" s="20"/>
    </row>
    <row r="59" spans="1:4" x14ac:dyDescent="0.2">
      <c r="A59" s="20"/>
      <c r="B59" s="20"/>
      <c r="C59" s="20"/>
      <c r="D59" s="20"/>
    </row>
    <row r="60" spans="1:4" x14ac:dyDescent="0.2">
      <c r="A60" s="20"/>
      <c r="B60" s="20"/>
      <c r="C60" s="20"/>
      <c r="D60" s="20"/>
    </row>
    <row r="61" spans="1:4" x14ac:dyDescent="0.2">
      <c r="A61" s="20"/>
      <c r="B61" s="20"/>
      <c r="C61" s="20"/>
      <c r="D61" s="20"/>
    </row>
    <row r="62" spans="1:4" x14ac:dyDescent="0.2">
      <c r="A62" s="20"/>
      <c r="B62" s="20"/>
      <c r="C62" s="20"/>
      <c r="D62" s="20"/>
    </row>
    <row r="63" spans="1:4" x14ac:dyDescent="0.2">
      <c r="A63" s="20"/>
      <c r="B63" s="20"/>
      <c r="C63" s="20"/>
      <c r="D63" s="20"/>
    </row>
    <row r="64" spans="1:4" x14ac:dyDescent="0.2">
      <c r="A64" s="20"/>
      <c r="B64" s="20"/>
      <c r="C64" s="20"/>
      <c r="D64" s="20"/>
    </row>
    <row r="65" spans="1:4" x14ac:dyDescent="0.2">
      <c r="A65" s="20"/>
      <c r="B65" s="20"/>
      <c r="C65" s="20"/>
      <c r="D65" s="20"/>
    </row>
    <row r="66" spans="1:4" x14ac:dyDescent="0.2">
      <c r="A66" s="20"/>
      <c r="B66" s="20"/>
      <c r="C66" s="20"/>
      <c r="D66" s="20"/>
    </row>
    <row r="67" spans="1:4" x14ac:dyDescent="0.2">
      <c r="A67" s="20"/>
      <c r="B67" s="20"/>
      <c r="C67" s="20"/>
      <c r="D67" s="20"/>
    </row>
    <row r="68" spans="1:4" x14ac:dyDescent="0.2">
      <c r="A68" s="20"/>
      <c r="B68" s="20"/>
      <c r="C68" s="20"/>
      <c r="D68" s="20"/>
    </row>
    <row r="69" spans="1:4" x14ac:dyDescent="0.2">
      <c r="A69" s="20"/>
      <c r="B69" s="20"/>
      <c r="C69" s="20"/>
      <c r="D69" s="20"/>
    </row>
    <row r="70" spans="1:4" x14ac:dyDescent="0.2">
      <c r="A70" s="20"/>
      <c r="B70" s="20"/>
      <c r="C70" s="20"/>
      <c r="D70" s="20"/>
    </row>
    <row r="71" spans="1:4" x14ac:dyDescent="0.2">
      <c r="A71" s="20"/>
      <c r="B71" s="20"/>
      <c r="C71" s="20"/>
      <c r="D71" s="20"/>
    </row>
    <row r="72" spans="1:4" x14ac:dyDescent="0.2">
      <c r="A72" s="20"/>
      <c r="B72" s="20"/>
      <c r="C72" s="20"/>
      <c r="D72" s="20"/>
    </row>
    <row r="73" spans="1:4" x14ac:dyDescent="0.2">
      <c r="A73" s="20"/>
      <c r="B73" s="20"/>
      <c r="C73" s="20"/>
      <c r="D73" s="20"/>
    </row>
    <row r="74" spans="1:4" x14ac:dyDescent="0.2">
      <c r="A74" s="20"/>
      <c r="B74" s="20"/>
      <c r="C74" s="20"/>
      <c r="D74" s="20"/>
    </row>
    <row r="75" spans="1:4" x14ac:dyDescent="0.2">
      <c r="A75" s="20"/>
      <c r="B75" s="20"/>
      <c r="C75" s="20"/>
      <c r="D75" s="20"/>
    </row>
    <row r="76" spans="1:4" x14ac:dyDescent="0.2">
      <c r="A76" s="20"/>
      <c r="B76" s="20"/>
      <c r="C76" s="20"/>
      <c r="D76" s="20"/>
    </row>
    <row r="77" spans="1:4" x14ac:dyDescent="0.2">
      <c r="A77" s="20"/>
      <c r="B77" s="20"/>
      <c r="C77" s="20"/>
      <c r="D77" s="20"/>
    </row>
    <row r="78" spans="1:4" x14ac:dyDescent="0.2">
      <c r="A78" s="20"/>
      <c r="B78" s="20"/>
      <c r="C78" s="20"/>
      <c r="D78" s="20"/>
    </row>
    <row r="79" spans="1:4" x14ac:dyDescent="0.2">
      <c r="A79" s="20"/>
      <c r="B79" s="20"/>
      <c r="C79" s="20"/>
      <c r="D79" s="20"/>
    </row>
    <row r="80" spans="1:4" x14ac:dyDescent="0.2">
      <c r="A80" s="20"/>
      <c r="B80" s="20"/>
      <c r="C80" s="20"/>
      <c r="D80" s="20"/>
    </row>
    <row r="81" spans="1:4" x14ac:dyDescent="0.2">
      <c r="A81" s="20"/>
      <c r="B81" s="20"/>
      <c r="C81" s="20"/>
      <c r="D81" s="20"/>
    </row>
    <row r="82" spans="1:4" x14ac:dyDescent="0.2">
      <c r="A82" s="20"/>
      <c r="B82" s="20"/>
      <c r="C82" s="20"/>
      <c r="D82" s="20"/>
    </row>
    <row r="83" spans="1:4" x14ac:dyDescent="0.2">
      <c r="A83" s="20"/>
      <c r="B83" s="20"/>
      <c r="C83" s="20"/>
      <c r="D83" s="20"/>
    </row>
    <row r="84" spans="1:4" x14ac:dyDescent="0.2">
      <c r="A84" s="20"/>
      <c r="B84" s="20"/>
      <c r="C84" s="20"/>
      <c r="D84" s="20"/>
    </row>
    <row r="85" spans="1:4" x14ac:dyDescent="0.2">
      <c r="A85" s="20"/>
      <c r="B85" s="20"/>
      <c r="C85" s="20"/>
      <c r="D85" s="20"/>
    </row>
    <row r="86" spans="1:4" x14ac:dyDescent="0.2">
      <c r="A86" s="20"/>
      <c r="B86" s="20"/>
      <c r="C86" s="20"/>
      <c r="D86" s="20"/>
    </row>
    <row r="87" spans="1:4" x14ac:dyDescent="0.2">
      <c r="A87" s="20"/>
      <c r="B87" s="20"/>
      <c r="C87" s="20"/>
      <c r="D87" s="20"/>
    </row>
    <row r="88" spans="1:4" x14ac:dyDescent="0.2">
      <c r="A88" s="20"/>
      <c r="B88" s="20"/>
      <c r="C88" s="20"/>
      <c r="D88" s="20"/>
    </row>
    <row r="89" spans="1:4" x14ac:dyDescent="0.2">
      <c r="A89" s="20"/>
      <c r="B89" s="20"/>
      <c r="C89" s="20"/>
      <c r="D89" s="20"/>
    </row>
    <row r="90" spans="1:4" x14ac:dyDescent="0.2">
      <c r="A90" s="20"/>
      <c r="B90" s="20"/>
      <c r="C90" s="20"/>
      <c r="D90" s="20"/>
    </row>
    <row r="91" spans="1:4" x14ac:dyDescent="0.2">
      <c r="A91" s="20"/>
      <c r="B91" s="20"/>
      <c r="C91" s="20"/>
      <c r="D91" s="20"/>
    </row>
    <row r="92" spans="1:4" x14ac:dyDescent="0.2">
      <c r="A92" s="20"/>
      <c r="B92" s="20"/>
      <c r="C92" s="20"/>
      <c r="D92" s="20"/>
    </row>
    <row r="93" spans="1:4" x14ac:dyDescent="0.2">
      <c r="A93" s="20"/>
      <c r="B93" s="20"/>
      <c r="C93" s="20"/>
      <c r="D93" s="20"/>
    </row>
    <row r="94" spans="1:4" x14ac:dyDescent="0.2">
      <c r="A94" s="20"/>
      <c r="B94" s="20"/>
      <c r="C94" s="20"/>
      <c r="D94" s="20"/>
    </row>
    <row r="95" spans="1:4" x14ac:dyDescent="0.2">
      <c r="A95" s="20"/>
      <c r="B95" s="20"/>
      <c r="C95" s="20"/>
      <c r="D95" s="20"/>
    </row>
    <row r="96" spans="1:4" x14ac:dyDescent="0.2">
      <c r="A96" s="20"/>
      <c r="B96" s="20"/>
      <c r="C96" s="20"/>
      <c r="D96" s="20"/>
    </row>
    <row r="97" spans="1:4" x14ac:dyDescent="0.2">
      <c r="A97" s="20"/>
      <c r="B97" s="20"/>
      <c r="C97" s="20"/>
      <c r="D97" s="20"/>
    </row>
    <row r="98" spans="1:4" x14ac:dyDescent="0.2">
      <c r="A98" s="20"/>
      <c r="B98" s="20"/>
      <c r="C98" s="20"/>
      <c r="D98" s="20"/>
    </row>
    <row r="99" spans="1:4" x14ac:dyDescent="0.2">
      <c r="A99" s="20"/>
      <c r="B99" s="20"/>
      <c r="C99" s="20"/>
      <c r="D99" s="20"/>
    </row>
    <row r="100" spans="1:4" x14ac:dyDescent="0.2">
      <c r="A100" s="20"/>
      <c r="B100" s="20"/>
      <c r="C100" s="20"/>
      <c r="D100" s="20"/>
    </row>
    <row r="101" spans="1:4" x14ac:dyDescent="0.2">
      <c r="A101" s="20"/>
      <c r="B101" s="20"/>
      <c r="C101" s="20"/>
      <c r="D101" s="20"/>
    </row>
    <row r="102" spans="1:4" x14ac:dyDescent="0.2">
      <c r="A102" s="20"/>
      <c r="B102" s="20"/>
      <c r="C102" s="20"/>
      <c r="D102" s="20"/>
    </row>
    <row r="103" spans="1:4" x14ac:dyDescent="0.2">
      <c r="A103" s="20"/>
      <c r="B103" s="20"/>
      <c r="C103" s="20"/>
      <c r="D103" s="20"/>
    </row>
    <row r="104" spans="1:4" x14ac:dyDescent="0.2">
      <c r="A104" s="20"/>
      <c r="B104" s="20"/>
      <c r="C104" s="20"/>
      <c r="D104" s="20"/>
    </row>
    <row r="105" spans="1:4" x14ac:dyDescent="0.2">
      <c r="A105" s="20"/>
      <c r="B105" s="20"/>
      <c r="C105" s="20"/>
      <c r="D105" s="20"/>
    </row>
    <row r="106" spans="1:4" x14ac:dyDescent="0.2">
      <c r="A106" s="20"/>
      <c r="B106" s="20"/>
      <c r="C106" s="20"/>
      <c r="D106" s="20"/>
    </row>
    <row r="107" spans="1:4" x14ac:dyDescent="0.2">
      <c r="A107" s="20"/>
      <c r="B107" s="20"/>
      <c r="C107" s="20"/>
      <c r="D107" s="20"/>
    </row>
    <row r="108" spans="1:4" x14ac:dyDescent="0.2">
      <c r="A108" s="20"/>
      <c r="B108" s="20"/>
      <c r="C108" s="20"/>
      <c r="D108" s="20"/>
    </row>
    <row r="109" spans="1:4" x14ac:dyDescent="0.2">
      <c r="A109" s="20"/>
      <c r="B109" s="20"/>
      <c r="C109" s="20"/>
      <c r="D109" s="20"/>
    </row>
  </sheetData>
  <sheetProtection algorithmName="SHA-512" hashValue="JIdy8EXfHkeU44tzl7foZnfg0h5V1upBe6Y52tcInrN/aOUL4wyvjli9GgWqjH94ZOGLksHnP/Hy3LJ7diyQCQ==" saltValue="7KEWjF8RnyDVXDf8VsqQMQ==" spinCount="100000" sheet="1" objects="1" scenarios="1"/>
  <mergeCells count="6">
    <mergeCell ref="A1:D1"/>
    <mergeCell ref="A2:D2"/>
    <mergeCell ref="A4:D6"/>
    <mergeCell ref="A47:D47"/>
    <mergeCell ref="A8:D9"/>
    <mergeCell ref="A10:D10"/>
  </mergeCells>
  <hyperlinks>
    <hyperlink ref="A10" r:id="rId1" xr:uid="{87F6056C-F12E-45B4-A2E0-D6EE8C366745}"/>
  </hyperlinks>
  <printOptions horizontalCentered="1"/>
  <pageMargins left="0.7" right="0.7" top="0.75" bottom="0.75" header="0.3" footer="0.3"/>
  <pageSetup scale="86" orientation="portrait" r:id="rId2"/>
  <headerFooter alignWithMargins="0">
    <oddFooter>&amp;L&amp;"-,Regular"&amp;11Gas Transmission Industry (CA12)&amp;C&amp;"-,Regular"&amp;11 19&amp;R&amp;"-,Regular"&amp;11
Revised 12/2023</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9736E-CFF5-4EB1-A726-9DB905E16EA0}">
  <sheetPr>
    <pageSetUpPr fitToPage="1"/>
  </sheetPr>
  <dimension ref="A1:D109"/>
  <sheetViews>
    <sheetView view="pageLayout" zoomScaleNormal="100" workbookViewId="0">
      <selection sqref="A1:D1"/>
    </sheetView>
  </sheetViews>
  <sheetFormatPr defaultColWidth="2.7109375" defaultRowHeight="12.75" x14ac:dyDescent="0.2"/>
  <cols>
    <col min="1" max="1" width="14.7109375" customWidth="1"/>
    <col min="2" max="2" width="8.85546875" customWidth="1"/>
    <col min="3" max="3" width="47.140625" customWidth="1"/>
    <col min="4" max="4" width="31.7109375" customWidth="1"/>
    <col min="5" max="16384" width="2.7109375" style="1"/>
  </cols>
  <sheetData>
    <row r="1" spans="1:4" s="25" customFormat="1" ht="28.7" customHeight="1" thickBot="1" x14ac:dyDescent="0.25">
      <c r="A1" s="584" t="s">
        <v>307</v>
      </c>
      <c r="B1" s="585"/>
      <c r="C1" s="585"/>
      <c r="D1" s="624"/>
    </row>
    <row r="2" spans="1:4" customFormat="1" ht="12.95" customHeight="1" x14ac:dyDescent="0.2">
      <c r="A2" s="918" t="s">
        <v>62</v>
      </c>
      <c r="B2" s="919"/>
      <c r="C2" s="919"/>
      <c r="D2" s="920"/>
    </row>
    <row r="3" spans="1:4" customFormat="1" ht="10.5" customHeight="1" x14ac:dyDescent="0.2">
      <c r="A3" s="179"/>
      <c r="B3" s="183"/>
      <c r="C3" s="183"/>
      <c r="D3" s="184"/>
    </row>
    <row r="4" spans="1:4" customFormat="1" ht="12.95" customHeight="1" x14ac:dyDescent="0.2">
      <c r="A4" s="918" t="s">
        <v>484</v>
      </c>
      <c r="B4" s="737"/>
      <c r="C4" s="737"/>
      <c r="D4" s="921"/>
    </row>
    <row r="5" spans="1:4" customFormat="1" ht="12.95" customHeight="1" x14ac:dyDescent="0.2">
      <c r="A5" s="922"/>
      <c r="B5" s="737"/>
      <c r="C5" s="737"/>
      <c r="D5" s="921"/>
    </row>
    <row r="6" spans="1:4" customFormat="1" ht="12.95" customHeight="1" x14ac:dyDescent="0.2">
      <c r="A6" s="922"/>
      <c r="B6" s="737"/>
      <c r="C6" s="737"/>
      <c r="D6" s="921"/>
    </row>
    <row r="7" spans="1:4" customFormat="1" ht="10.15" customHeight="1" x14ac:dyDescent="0.2">
      <c r="A7" s="186"/>
      <c r="B7" s="185"/>
      <c r="C7" s="185"/>
      <c r="D7" s="87"/>
    </row>
    <row r="8" spans="1:4" customFormat="1" ht="12.6" customHeight="1" x14ac:dyDescent="0.2">
      <c r="A8" s="918" t="s">
        <v>423</v>
      </c>
      <c r="B8" s="926"/>
      <c r="C8" s="926"/>
      <c r="D8" s="927"/>
    </row>
    <row r="9" spans="1:4" customFormat="1" ht="12.6" customHeight="1" x14ac:dyDescent="0.2">
      <c r="A9" s="918"/>
      <c r="B9" s="926"/>
      <c r="C9" s="926"/>
      <c r="D9" s="927"/>
    </row>
    <row r="10" spans="1:4" customFormat="1" ht="12.95" customHeight="1" x14ac:dyDescent="0.2">
      <c r="A10" s="928" t="s">
        <v>417</v>
      </c>
      <c r="B10" s="929"/>
      <c r="C10" s="929"/>
      <c r="D10" s="930"/>
    </row>
    <row r="11" spans="1:4" customFormat="1" ht="10.5" customHeight="1" x14ac:dyDescent="0.2">
      <c r="A11" s="186"/>
      <c r="B11" s="185"/>
      <c r="C11" s="185"/>
      <c r="D11" s="87"/>
    </row>
    <row r="12" spans="1:4" customFormat="1" ht="16.5" customHeight="1" x14ac:dyDescent="0.25">
      <c r="A12" s="67"/>
      <c r="B12" s="70" t="s">
        <v>124</v>
      </c>
      <c r="C12" s="71"/>
      <c r="D12" s="227"/>
    </row>
    <row r="13" spans="1:4" customFormat="1" ht="16.5" customHeight="1" x14ac:dyDescent="0.25">
      <c r="A13" s="68"/>
      <c r="B13" s="72" t="s">
        <v>133</v>
      </c>
      <c r="C13" s="63"/>
      <c r="D13" s="247" t="s">
        <v>308</v>
      </c>
    </row>
    <row r="14" spans="1:4" customFormat="1" ht="16.5" customHeight="1" x14ac:dyDescent="0.25">
      <c r="A14" s="64" t="s">
        <v>61</v>
      </c>
      <c r="B14" s="73" t="s">
        <v>76</v>
      </c>
      <c r="C14" s="65" t="s">
        <v>306</v>
      </c>
      <c r="D14" s="228" t="s">
        <v>309</v>
      </c>
    </row>
    <row r="15" spans="1:4" customFormat="1" ht="18.75" customHeight="1" x14ac:dyDescent="0.2">
      <c r="A15" s="118"/>
      <c r="B15" s="229"/>
      <c r="C15" s="230"/>
      <c r="D15" s="233"/>
    </row>
    <row r="16" spans="1:4" customFormat="1" ht="18.75" customHeight="1" x14ac:dyDescent="0.2">
      <c r="A16" s="119"/>
      <c r="B16" s="234"/>
      <c r="C16" s="235"/>
      <c r="D16" s="238"/>
    </row>
    <row r="17" spans="1:4" customFormat="1" ht="18.75" customHeight="1" x14ac:dyDescent="0.2">
      <c r="A17" s="119"/>
      <c r="B17" s="234"/>
      <c r="C17" s="235"/>
      <c r="D17" s="238"/>
    </row>
    <row r="18" spans="1:4" customFormat="1" ht="18.75" customHeight="1" x14ac:dyDescent="0.2">
      <c r="A18" s="119"/>
      <c r="B18" s="234"/>
      <c r="C18" s="235"/>
      <c r="D18" s="238"/>
    </row>
    <row r="19" spans="1:4" customFormat="1" ht="18.75" customHeight="1" x14ac:dyDescent="0.2">
      <c r="A19" s="119"/>
      <c r="B19" s="234"/>
      <c r="C19" s="235"/>
      <c r="D19" s="238"/>
    </row>
    <row r="20" spans="1:4" customFormat="1" ht="18.75" customHeight="1" x14ac:dyDescent="0.2">
      <c r="A20" s="119"/>
      <c r="B20" s="234"/>
      <c r="C20" s="235"/>
      <c r="D20" s="238"/>
    </row>
    <row r="21" spans="1:4" customFormat="1" ht="18.75" customHeight="1" x14ac:dyDescent="0.2">
      <c r="A21" s="119"/>
      <c r="B21" s="234"/>
      <c r="C21" s="235"/>
      <c r="D21" s="238"/>
    </row>
    <row r="22" spans="1:4" customFormat="1" ht="18.75" customHeight="1" x14ac:dyDescent="0.2">
      <c r="A22" s="119"/>
      <c r="B22" s="234"/>
      <c r="C22" s="235"/>
      <c r="D22" s="238"/>
    </row>
    <row r="23" spans="1:4" customFormat="1" ht="18.75" customHeight="1" x14ac:dyDescent="0.2">
      <c r="A23" s="119"/>
      <c r="B23" s="234"/>
      <c r="C23" s="235"/>
      <c r="D23" s="238"/>
    </row>
    <row r="24" spans="1:4" customFormat="1" ht="18.75" customHeight="1" x14ac:dyDescent="0.2">
      <c r="A24" s="119"/>
      <c r="B24" s="234"/>
      <c r="C24" s="235"/>
      <c r="D24" s="238"/>
    </row>
    <row r="25" spans="1:4" customFormat="1" ht="18.75" customHeight="1" x14ac:dyDescent="0.2">
      <c r="A25" s="119"/>
      <c r="B25" s="234"/>
      <c r="C25" s="235"/>
      <c r="D25" s="238"/>
    </row>
    <row r="26" spans="1:4" customFormat="1" ht="18.75" customHeight="1" x14ac:dyDescent="0.2">
      <c r="A26" s="119"/>
      <c r="B26" s="234"/>
      <c r="C26" s="235"/>
      <c r="D26" s="238"/>
    </row>
    <row r="27" spans="1:4" customFormat="1" ht="18.75" customHeight="1" x14ac:dyDescent="0.2">
      <c r="A27" s="119"/>
      <c r="B27" s="234"/>
      <c r="C27" s="235"/>
      <c r="D27" s="238"/>
    </row>
    <row r="28" spans="1:4" customFormat="1" ht="18.75" customHeight="1" x14ac:dyDescent="0.2">
      <c r="A28" s="119"/>
      <c r="B28" s="234"/>
      <c r="C28" s="235"/>
      <c r="D28" s="238"/>
    </row>
    <row r="29" spans="1:4" customFormat="1" ht="18.75" customHeight="1" x14ac:dyDescent="0.2">
      <c r="A29" s="119"/>
      <c r="B29" s="234"/>
      <c r="C29" s="235"/>
      <c r="D29" s="238"/>
    </row>
    <row r="30" spans="1:4" customFormat="1" ht="18.75" customHeight="1" x14ac:dyDescent="0.2">
      <c r="A30" s="119"/>
      <c r="B30" s="234"/>
      <c r="C30" s="235"/>
      <c r="D30" s="238"/>
    </row>
    <row r="31" spans="1:4" customFormat="1" ht="18.75" customHeight="1" x14ac:dyDescent="0.2">
      <c r="A31" s="119"/>
      <c r="B31" s="234"/>
      <c r="C31" s="235"/>
      <c r="D31" s="238"/>
    </row>
    <row r="32" spans="1:4" customFormat="1" ht="18.75" customHeight="1" x14ac:dyDescent="0.2">
      <c r="A32" s="119"/>
      <c r="B32" s="234"/>
      <c r="C32" s="235"/>
      <c r="D32" s="238"/>
    </row>
    <row r="33" spans="1:4" customFormat="1" ht="18.75" customHeight="1" x14ac:dyDescent="0.2">
      <c r="A33" s="119"/>
      <c r="B33" s="234"/>
      <c r="C33" s="235"/>
      <c r="D33" s="238"/>
    </row>
    <row r="34" spans="1:4" customFormat="1" ht="18.75" customHeight="1" x14ac:dyDescent="0.2">
      <c r="A34" s="119"/>
      <c r="B34" s="234"/>
      <c r="C34" s="235"/>
      <c r="D34" s="238"/>
    </row>
    <row r="35" spans="1:4" customFormat="1" ht="18.75" customHeight="1" x14ac:dyDescent="0.2">
      <c r="A35" s="119"/>
      <c r="B35" s="234"/>
      <c r="C35" s="235"/>
      <c r="D35" s="238"/>
    </row>
    <row r="36" spans="1:4" customFormat="1" ht="18.75" customHeight="1" x14ac:dyDescent="0.2">
      <c r="A36" s="119"/>
      <c r="B36" s="234"/>
      <c r="C36" s="235"/>
      <c r="D36" s="238"/>
    </row>
    <row r="37" spans="1:4" customFormat="1" ht="18.75" customHeight="1" x14ac:dyDescent="0.2">
      <c r="A37" s="119"/>
      <c r="B37" s="234"/>
      <c r="C37" s="235"/>
      <c r="D37" s="238"/>
    </row>
    <row r="38" spans="1:4" customFormat="1" ht="18.75" customHeight="1" x14ac:dyDescent="0.2">
      <c r="A38" s="119"/>
      <c r="B38" s="234"/>
      <c r="C38" s="235"/>
      <c r="D38" s="238"/>
    </row>
    <row r="39" spans="1:4" customFormat="1" ht="18.75" customHeight="1" x14ac:dyDescent="0.2">
      <c r="A39" s="119"/>
      <c r="B39" s="234"/>
      <c r="C39" s="235"/>
      <c r="D39" s="238"/>
    </row>
    <row r="40" spans="1:4" customFormat="1" ht="18.75" customHeight="1" x14ac:dyDescent="0.2">
      <c r="A40" s="119"/>
      <c r="B40" s="234"/>
      <c r="C40" s="235"/>
      <c r="D40" s="238"/>
    </row>
    <row r="41" spans="1:4" customFormat="1" ht="18.75" customHeight="1" x14ac:dyDescent="0.2">
      <c r="A41" s="119"/>
      <c r="B41" s="234"/>
      <c r="C41" s="235"/>
      <c r="D41" s="238"/>
    </row>
    <row r="42" spans="1:4" customFormat="1" ht="18.75" customHeight="1" x14ac:dyDescent="0.2">
      <c r="A42" s="119"/>
      <c r="B42" s="234"/>
      <c r="C42" s="235"/>
      <c r="D42" s="238"/>
    </row>
    <row r="43" spans="1:4" customFormat="1" ht="18.75" customHeight="1" x14ac:dyDescent="0.2">
      <c r="A43" s="119"/>
      <c r="B43" s="234"/>
      <c r="C43" s="235"/>
      <c r="D43" s="238"/>
    </row>
    <row r="44" spans="1:4" customFormat="1" ht="18.75" customHeight="1" x14ac:dyDescent="0.2">
      <c r="A44" s="119"/>
      <c r="B44" s="234"/>
      <c r="C44" s="235"/>
      <c r="D44" s="238"/>
    </row>
    <row r="45" spans="1:4" customFormat="1" ht="18.75" customHeight="1" x14ac:dyDescent="0.2">
      <c r="A45" s="119"/>
      <c r="B45" s="234"/>
      <c r="C45" s="235"/>
      <c r="D45" s="238"/>
    </row>
    <row r="46" spans="1:4" customFormat="1" ht="18.75" customHeight="1" x14ac:dyDescent="0.2">
      <c r="A46" s="931" t="s">
        <v>402</v>
      </c>
      <c r="B46" s="932"/>
      <c r="C46" s="932"/>
      <c r="D46" s="933"/>
    </row>
    <row r="47" spans="1:4" ht="18.75" customHeight="1" thickBot="1" x14ac:dyDescent="0.25">
      <c r="A47" s="934"/>
      <c r="B47" s="935"/>
      <c r="C47" s="935"/>
      <c r="D47" s="936"/>
    </row>
    <row r="48" spans="1:4" ht="18.75" customHeight="1" x14ac:dyDescent="0.2">
      <c r="A48" s="20"/>
      <c r="B48" s="20"/>
      <c r="C48" s="20"/>
      <c r="D48" s="20"/>
    </row>
    <row r="49" spans="1:4" x14ac:dyDescent="0.2">
      <c r="A49" s="20"/>
      <c r="B49" s="20"/>
      <c r="C49" s="20"/>
      <c r="D49" s="20"/>
    </row>
    <row r="50" spans="1:4" x14ac:dyDescent="0.2">
      <c r="A50" s="20"/>
      <c r="B50" s="20"/>
      <c r="C50" s="20"/>
      <c r="D50" s="20"/>
    </row>
    <row r="51" spans="1:4" x14ac:dyDescent="0.2">
      <c r="A51" s="20"/>
      <c r="B51" s="20"/>
      <c r="C51" s="20"/>
      <c r="D51" s="20"/>
    </row>
    <row r="52" spans="1:4" x14ac:dyDescent="0.2">
      <c r="A52" s="20"/>
      <c r="B52" s="20"/>
      <c r="C52" s="20"/>
      <c r="D52" s="20"/>
    </row>
    <row r="53" spans="1:4" x14ac:dyDescent="0.2">
      <c r="A53" s="20"/>
      <c r="B53" s="20"/>
      <c r="C53" s="20"/>
      <c r="D53" s="20"/>
    </row>
    <row r="54" spans="1:4" x14ac:dyDescent="0.2">
      <c r="A54" s="20"/>
      <c r="B54" s="20"/>
      <c r="C54" s="20"/>
      <c r="D54" s="20"/>
    </row>
    <row r="55" spans="1:4" x14ac:dyDescent="0.2">
      <c r="A55" s="20"/>
      <c r="B55" s="20"/>
      <c r="C55" s="20"/>
      <c r="D55" s="20"/>
    </row>
    <row r="56" spans="1:4" x14ac:dyDescent="0.2">
      <c r="A56" s="20"/>
      <c r="B56" s="20"/>
      <c r="C56" s="20"/>
      <c r="D56" s="20"/>
    </row>
    <row r="57" spans="1:4" x14ac:dyDescent="0.2">
      <c r="A57" s="20"/>
      <c r="B57" s="20"/>
      <c r="C57" s="20"/>
      <c r="D57" s="20"/>
    </row>
    <row r="58" spans="1:4" x14ac:dyDescent="0.2">
      <c r="A58" s="20"/>
      <c r="B58" s="20"/>
      <c r="C58" s="20"/>
      <c r="D58" s="20"/>
    </row>
    <row r="59" spans="1:4" x14ac:dyDescent="0.2">
      <c r="A59" s="20"/>
      <c r="B59" s="20"/>
      <c r="C59" s="20"/>
      <c r="D59" s="20"/>
    </row>
    <row r="60" spans="1:4" x14ac:dyDescent="0.2">
      <c r="A60" s="20"/>
      <c r="B60" s="20"/>
      <c r="C60" s="20"/>
      <c r="D60" s="20"/>
    </row>
    <row r="61" spans="1:4" x14ac:dyDescent="0.2">
      <c r="A61" s="20"/>
      <c r="B61" s="20"/>
      <c r="C61" s="20"/>
      <c r="D61" s="20"/>
    </row>
    <row r="62" spans="1:4" x14ac:dyDescent="0.2">
      <c r="A62" s="20"/>
      <c r="B62" s="20"/>
      <c r="C62" s="20"/>
      <c r="D62" s="20"/>
    </row>
    <row r="63" spans="1:4" x14ac:dyDescent="0.2">
      <c r="A63" s="20"/>
      <c r="B63" s="20"/>
      <c r="C63" s="20"/>
      <c r="D63" s="20"/>
    </row>
    <row r="64" spans="1:4" x14ac:dyDescent="0.2">
      <c r="A64" s="20"/>
      <c r="B64" s="20"/>
      <c r="C64" s="20"/>
      <c r="D64" s="20"/>
    </row>
    <row r="65" spans="1:4" x14ac:dyDescent="0.2">
      <c r="A65" s="20"/>
      <c r="B65" s="20"/>
      <c r="C65" s="20"/>
      <c r="D65" s="20"/>
    </row>
    <row r="66" spans="1:4" x14ac:dyDescent="0.2">
      <c r="A66" s="20"/>
      <c r="B66" s="20"/>
      <c r="C66" s="20"/>
      <c r="D66" s="20"/>
    </row>
    <row r="67" spans="1:4" x14ac:dyDescent="0.2">
      <c r="A67" s="20"/>
      <c r="B67" s="20"/>
      <c r="C67" s="20"/>
      <c r="D67" s="20"/>
    </row>
    <row r="68" spans="1:4" x14ac:dyDescent="0.2">
      <c r="A68" s="20"/>
      <c r="B68" s="20"/>
      <c r="C68" s="20"/>
      <c r="D68" s="20"/>
    </row>
    <row r="69" spans="1:4" x14ac:dyDescent="0.2">
      <c r="A69" s="20"/>
      <c r="B69" s="20"/>
      <c r="C69" s="20"/>
      <c r="D69" s="20"/>
    </row>
    <row r="70" spans="1:4" x14ac:dyDescent="0.2">
      <c r="A70" s="20"/>
      <c r="B70" s="20"/>
      <c r="C70" s="20"/>
      <c r="D70" s="20"/>
    </row>
    <row r="71" spans="1:4" x14ac:dyDescent="0.2">
      <c r="A71" s="20"/>
      <c r="B71" s="20"/>
      <c r="C71" s="20"/>
      <c r="D71" s="20"/>
    </row>
    <row r="72" spans="1:4" x14ac:dyDescent="0.2">
      <c r="A72" s="20"/>
      <c r="B72" s="20"/>
      <c r="C72" s="20"/>
      <c r="D72" s="20"/>
    </row>
    <row r="73" spans="1:4" x14ac:dyDescent="0.2">
      <c r="A73" s="20"/>
      <c r="B73" s="20"/>
      <c r="C73" s="20"/>
      <c r="D73" s="20"/>
    </row>
    <row r="74" spans="1:4" x14ac:dyDescent="0.2">
      <c r="A74" s="20"/>
      <c r="B74" s="20"/>
      <c r="C74" s="20"/>
      <c r="D74" s="20"/>
    </row>
    <row r="75" spans="1:4" x14ac:dyDescent="0.2">
      <c r="A75" s="20"/>
      <c r="B75" s="20"/>
      <c r="C75" s="20"/>
      <c r="D75" s="20"/>
    </row>
    <row r="76" spans="1:4" x14ac:dyDescent="0.2">
      <c r="A76" s="20"/>
      <c r="B76" s="20"/>
      <c r="C76" s="20"/>
      <c r="D76" s="20"/>
    </row>
    <row r="77" spans="1:4" x14ac:dyDescent="0.2">
      <c r="A77" s="20"/>
      <c r="B77" s="20"/>
      <c r="C77" s="20"/>
      <c r="D77" s="20"/>
    </row>
    <row r="78" spans="1:4" x14ac:dyDescent="0.2">
      <c r="A78" s="20"/>
      <c r="B78" s="20"/>
      <c r="C78" s="20"/>
      <c r="D78" s="20"/>
    </row>
    <row r="79" spans="1:4" x14ac:dyDescent="0.2">
      <c r="A79" s="20"/>
      <c r="B79" s="20"/>
      <c r="C79" s="20"/>
      <c r="D79" s="20"/>
    </row>
    <row r="80" spans="1:4" x14ac:dyDescent="0.2">
      <c r="A80" s="20"/>
      <c r="B80" s="20"/>
      <c r="C80" s="20"/>
      <c r="D80" s="20"/>
    </row>
    <row r="81" spans="1:4" x14ac:dyDescent="0.2">
      <c r="A81" s="20"/>
      <c r="B81" s="20"/>
      <c r="C81" s="20"/>
      <c r="D81" s="20"/>
    </row>
    <row r="82" spans="1:4" x14ac:dyDescent="0.2">
      <c r="A82" s="20"/>
      <c r="B82" s="20"/>
      <c r="C82" s="20"/>
      <c r="D82" s="20"/>
    </row>
    <row r="83" spans="1:4" x14ac:dyDescent="0.2">
      <c r="A83" s="20"/>
      <c r="B83" s="20"/>
      <c r="C83" s="20"/>
      <c r="D83" s="20"/>
    </row>
    <row r="84" spans="1:4" x14ac:dyDescent="0.2">
      <c r="A84" s="20"/>
      <c r="B84" s="20"/>
      <c r="C84" s="20"/>
      <c r="D84" s="20"/>
    </row>
    <row r="85" spans="1:4" x14ac:dyDescent="0.2">
      <c r="A85" s="20"/>
      <c r="B85" s="20"/>
      <c r="C85" s="20"/>
      <c r="D85" s="20"/>
    </row>
    <row r="86" spans="1:4" x14ac:dyDescent="0.2">
      <c r="A86" s="20"/>
      <c r="B86" s="20"/>
      <c r="C86" s="20"/>
      <c r="D86" s="20"/>
    </row>
    <row r="87" spans="1:4" x14ac:dyDescent="0.2">
      <c r="A87" s="20"/>
      <c r="B87" s="20"/>
      <c r="C87" s="20"/>
      <c r="D87" s="20"/>
    </row>
    <row r="88" spans="1:4" x14ac:dyDescent="0.2">
      <c r="A88" s="20"/>
      <c r="B88" s="20"/>
      <c r="C88" s="20"/>
      <c r="D88" s="20"/>
    </row>
    <row r="89" spans="1:4" x14ac:dyDescent="0.2">
      <c r="A89" s="20"/>
      <c r="B89" s="20"/>
      <c r="C89" s="20"/>
      <c r="D89" s="20"/>
    </row>
    <row r="90" spans="1:4" x14ac:dyDescent="0.2">
      <c r="A90" s="20"/>
      <c r="B90" s="20"/>
      <c r="C90" s="20"/>
      <c r="D90" s="20"/>
    </row>
    <row r="91" spans="1:4" x14ac:dyDescent="0.2">
      <c r="A91" s="20"/>
      <c r="B91" s="20"/>
      <c r="C91" s="20"/>
      <c r="D91" s="20"/>
    </row>
    <row r="92" spans="1:4" x14ac:dyDescent="0.2">
      <c r="A92" s="20"/>
      <c r="B92" s="20"/>
      <c r="C92" s="20"/>
      <c r="D92" s="20"/>
    </row>
    <row r="93" spans="1:4" x14ac:dyDescent="0.2">
      <c r="A93" s="20"/>
      <c r="B93" s="20"/>
      <c r="C93" s="20"/>
      <c r="D93" s="20"/>
    </row>
    <row r="94" spans="1:4" x14ac:dyDescent="0.2">
      <c r="A94" s="20"/>
      <c r="B94" s="20"/>
      <c r="C94" s="20"/>
      <c r="D94" s="20"/>
    </row>
    <row r="95" spans="1:4" x14ac:dyDescent="0.2">
      <c r="A95" s="20"/>
      <c r="B95" s="20"/>
      <c r="C95" s="20"/>
      <c r="D95" s="20"/>
    </row>
    <row r="96" spans="1:4" x14ac:dyDescent="0.2">
      <c r="A96" s="20"/>
      <c r="B96" s="20"/>
      <c r="C96" s="20"/>
      <c r="D96" s="20"/>
    </row>
    <row r="97" spans="1:4" x14ac:dyDescent="0.2">
      <c r="A97" s="20"/>
      <c r="B97" s="20"/>
      <c r="C97" s="20"/>
      <c r="D97" s="20"/>
    </row>
    <row r="98" spans="1:4" x14ac:dyDescent="0.2">
      <c r="A98" s="20"/>
      <c r="B98" s="20"/>
      <c r="C98" s="20"/>
      <c r="D98" s="20"/>
    </row>
    <row r="99" spans="1:4" x14ac:dyDescent="0.2">
      <c r="A99" s="20"/>
      <c r="B99" s="20"/>
      <c r="C99" s="20"/>
      <c r="D99" s="20"/>
    </row>
    <row r="100" spans="1:4" x14ac:dyDescent="0.2">
      <c r="A100" s="20"/>
      <c r="B100" s="20"/>
      <c r="C100" s="20"/>
      <c r="D100" s="20"/>
    </row>
    <row r="101" spans="1:4" x14ac:dyDescent="0.2">
      <c r="A101" s="20"/>
      <c r="B101" s="20"/>
      <c r="C101" s="20"/>
      <c r="D101" s="20"/>
    </row>
    <row r="102" spans="1:4" x14ac:dyDescent="0.2">
      <c r="A102" s="20"/>
      <c r="B102" s="20"/>
      <c r="C102" s="20"/>
      <c r="D102" s="20"/>
    </row>
    <row r="103" spans="1:4" x14ac:dyDescent="0.2">
      <c r="A103" s="20"/>
      <c r="B103" s="20"/>
      <c r="C103" s="20"/>
      <c r="D103" s="20"/>
    </row>
    <row r="104" spans="1:4" x14ac:dyDescent="0.2">
      <c r="A104" s="20"/>
      <c r="B104" s="20"/>
      <c r="C104" s="20"/>
      <c r="D104" s="20"/>
    </row>
    <row r="105" spans="1:4" x14ac:dyDescent="0.2">
      <c r="A105" s="20"/>
      <c r="B105" s="20"/>
      <c r="C105" s="20"/>
      <c r="D105" s="20"/>
    </row>
    <row r="106" spans="1:4" x14ac:dyDescent="0.2">
      <c r="A106" s="20"/>
      <c r="B106" s="20"/>
      <c r="C106" s="20"/>
      <c r="D106" s="20"/>
    </row>
    <row r="107" spans="1:4" x14ac:dyDescent="0.2">
      <c r="A107" s="20"/>
      <c r="B107" s="20"/>
      <c r="C107" s="20"/>
      <c r="D107" s="20"/>
    </row>
    <row r="108" spans="1:4" x14ac:dyDescent="0.2">
      <c r="A108" s="20"/>
      <c r="B108" s="20"/>
      <c r="C108" s="20"/>
      <c r="D108" s="20"/>
    </row>
    <row r="109" spans="1:4" x14ac:dyDescent="0.2">
      <c r="A109" s="20"/>
      <c r="B109" s="20"/>
      <c r="C109" s="20"/>
      <c r="D109" s="20"/>
    </row>
  </sheetData>
  <sheetProtection algorithmName="SHA-512" hashValue="QgGEBjGpNcjqJsSBlJgEG8dNuQnLU4Ft1p9qno4B/KzQVx3aBb0vLhl32nqVtevJPu7bBrMKtB/eESHessdj4Q==" saltValue="W/YTQQpNKSDjPhkbgpKGWA==" spinCount="100000" sheet="1" objects="1" scenarios="1"/>
  <mergeCells count="6">
    <mergeCell ref="A1:D1"/>
    <mergeCell ref="A2:D2"/>
    <mergeCell ref="A4:D6"/>
    <mergeCell ref="A46:D47"/>
    <mergeCell ref="A8:D9"/>
    <mergeCell ref="A10:D10"/>
  </mergeCells>
  <hyperlinks>
    <hyperlink ref="A10" r:id="rId1" xr:uid="{D4657776-C942-4467-AD9F-996F6B81BBFA}"/>
  </hyperlinks>
  <printOptions horizontalCentered="1"/>
  <pageMargins left="0.7" right="0.7" top="0.75" bottom="0.75" header="0.3" footer="0.3"/>
  <pageSetup scale="86" orientation="portrait" r:id="rId2"/>
  <headerFooter alignWithMargins="0">
    <oddFooter>&amp;L&amp;"-,Regular"&amp;11Gas Transmission Industry (CA12)&amp;C&amp;"-,Regular"&amp;11 20&amp;R&amp;"-,Regular"&amp;11
Revised 12/2023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H110"/>
  <sheetViews>
    <sheetView view="pageLayout" zoomScaleNormal="100" workbookViewId="0">
      <selection sqref="A1:H1"/>
    </sheetView>
  </sheetViews>
  <sheetFormatPr defaultColWidth="2.7109375" defaultRowHeight="12.75" x14ac:dyDescent="0.2"/>
  <cols>
    <col min="1" max="1" width="11.7109375" customWidth="1"/>
    <col min="2" max="2" width="8.85546875" customWidth="1"/>
    <col min="3" max="3" width="19.7109375" customWidth="1"/>
    <col min="4" max="4" width="8" customWidth="1"/>
    <col min="5" max="5" width="20.28515625" customWidth="1"/>
    <col min="6" max="6" width="5.85546875" customWidth="1"/>
    <col min="7" max="8" width="14" customWidth="1"/>
    <col min="9" max="16384" width="2.7109375" style="1"/>
  </cols>
  <sheetData>
    <row r="1" spans="1:8" s="25" customFormat="1" ht="28.7" customHeight="1" thickBot="1" x14ac:dyDescent="0.25">
      <c r="A1" s="584" t="s">
        <v>74</v>
      </c>
      <c r="B1" s="585"/>
      <c r="C1" s="585"/>
      <c r="D1" s="585"/>
      <c r="E1" s="585"/>
      <c r="F1" s="585"/>
      <c r="G1" s="585"/>
      <c r="H1" s="624"/>
    </row>
    <row r="2" spans="1:8" customFormat="1" ht="12.95" customHeight="1" x14ac:dyDescent="0.2">
      <c r="A2" s="918" t="s">
        <v>62</v>
      </c>
      <c r="B2" s="919"/>
      <c r="C2" s="919"/>
      <c r="D2" s="919"/>
      <c r="E2" s="919"/>
      <c r="F2" s="919"/>
      <c r="G2" s="919"/>
      <c r="H2" s="920"/>
    </row>
    <row r="3" spans="1:8" customFormat="1" ht="10.5" customHeight="1" x14ac:dyDescent="0.2">
      <c r="A3" s="179"/>
      <c r="B3" s="183"/>
      <c r="C3" s="183"/>
      <c r="D3" s="183"/>
      <c r="E3" s="183"/>
      <c r="F3" s="183"/>
      <c r="G3" s="183"/>
      <c r="H3" s="184"/>
    </row>
    <row r="4" spans="1:8" customFormat="1" ht="12.95" customHeight="1" x14ac:dyDescent="0.2">
      <c r="A4" s="918" t="s">
        <v>485</v>
      </c>
      <c r="B4" s="737"/>
      <c r="C4" s="737"/>
      <c r="D4" s="737"/>
      <c r="E4" s="737"/>
      <c r="F4" s="737"/>
      <c r="G4" s="737"/>
      <c r="H4" s="921"/>
    </row>
    <row r="5" spans="1:8" customFormat="1" ht="12.95" customHeight="1" x14ac:dyDescent="0.2">
      <c r="A5" s="918"/>
      <c r="B5" s="737"/>
      <c r="C5" s="737"/>
      <c r="D5" s="737"/>
      <c r="E5" s="737"/>
      <c r="F5" s="737"/>
      <c r="G5" s="737"/>
      <c r="H5" s="921"/>
    </row>
    <row r="6" spans="1:8" customFormat="1" ht="12.95" customHeight="1" x14ac:dyDescent="0.2">
      <c r="A6" s="922"/>
      <c r="B6" s="737"/>
      <c r="C6" s="737"/>
      <c r="D6" s="737"/>
      <c r="E6" s="737"/>
      <c r="F6" s="737"/>
      <c r="G6" s="737"/>
      <c r="H6" s="921"/>
    </row>
    <row r="7" spans="1:8" customFormat="1" ht="12.95" customHeight="1" x14ac:dyDescent="0.2">
      <c r="A7" s="922"/>
      <c r="B7" s="737"/>
      <c r="C7" s="737"/>
      <c r="D7" s="737"/>
      <c r="E7" s="737"/>
      <c r="F7" s="737"/>
      <c r="G7" s="737"/>
      <c r="H7" s="921"/>
    </row>
    <row r="8" spans="1:8" customFormat="1" ht="10.15" customHeight="1" x14ac:dyDescent="0.2">
      <c r="A8" s="186"/>
      <c r="B8" s="185"/>
      <c r="C8" s="185"/>
      <c r="D8" s="185"/>
      <c r="E8" s="185"/>
      <c r="F8" s="185"/>
      <c r="G8" s="185"/>
      <c r="H8" s="87"/>
    </row>
    <row r="9" spans="1:8" customFormat="1" ht="12.6" customHeight="1" x14ac:dyDescent="0.2">
      <c r="A9" s="937" t="s">
        <v>424</v>
      </c>
      <c r="B9" s="926"/>
      <c r="C9" s="926"/>
      <c r="D9" s="926"/>
      <c r="E9" s="926"/>
      <c r="F9" s="926"/>
      <c r="G9" s="926"/>
      <c r="H9" s="927"/>
    </row>
    <row r="10" spans="1:8" customFormat="1" ht="12.6" customHeight="1" x14ac:dyDescent="0.2">
      <c r="A10" s="918"/>
      <c r="B10" s="926"/>
      <c r="C10" s="926"/>
      <c r="D10" s="926"/>
      <c r="E10" s="926"/>
      <c r="F10" s="926"/>
      <c r="G10" s="926"/>
      <c r="H10" s="927"/>
    </row>
    <row r="11" spans="1:8" customFormat="1" ht="12.95" customHeight="1" x14ac:dyDescent="0.2">
      <c r="A11" s="928" t="s">
        <v>417</v>
      </c>
      <c r="B11" s="929"/>
      <c r="C11" s="929"/>
      <c r="D11" s="929"/>
      <c r="E11" s="929"/>
      <c r="F11" s="929"/>
      <c r="G11" s="929"/>
      <c r="H11" s="930"/>
    </row>
    <row r="12" spans="1:8" customFormat="1" ht="10.5" customHeight="1" x14ac:dyDescent="0.2">
      <c r="A12" s="186"/>
      <c r="B12" s="185"/>
      <c r="C12" s="185"/>
      <c r="D12" s="185"/>
      <c r="E12" s="185"/>
      <c r="F12" s="185"/>
      <c r="G12" s="185"/>
      <c r="H12" s="87"/>
    </row>
    <row r="13" spans="1:8" customFormat="1" ht="16.5" customHeight="1" x14ac:dyDescent="0.25">
      <c r="A13" s="67"/>
      <c r="B13" s="70"/>
      <c r="C13" s="71"/>
      <c r="D13" s="71"/>
      <c r="E13" s="71" t="s">
        <v>128</v>
      </c>
      <c r="F13" s="71"/>
      <c r="G13" s="71"/>
      <c r="H13" s="227"/>
    </row>
    <row r="14" spans="1:8" customFormat="1" ht="16.5" customHeight="1" x14ac:dyDescent="0.25">
      <c r="A14" s="68"/>
      <c r="B14" s="72" t="s">
        <v>124</v>
      </c>
      <c r="C14" s="63"/>
      <c r="D14" s="63"/>
      <c r="E14" s="63" t="s">
        <v>397</v>
      </c>
      <c r="F14" s="63"/>
      <c r="G14" s="63" t="s">
        <v>131</v>
      </c>
      <c r="H14" s="319"/>
    </row>
    <row r="15" spans="1:8" customFormat="1" ht="16.5" customHeight="1" x14ac:dyDescent="0.25">
      <c r="A15" s="68"/>
      <c r="B15" s="72" t="s">
        <v>133</v>
      </c>
      <c r="C15" s="63" t="s">
        <v>126</v>
      </c>
      <c r="D15" s="63" t="s">
        <v>76</v>
      </c>
      <c r="E15" s="63" t="s">
        <v>398</v>
      </c>
      <c r="F15" s="63" t="s">
        <v>79</v>
      </c>
      <c r="G15" s="63" t="s">
        <v>44</v>
      </c>
      <c r="H15" s="319" t="s">
        <v>399</v>
      </c>
    </row>
    <row r="16" spans="1:8" customFormat="1" ht="16.5" customHeight="1" x14ac:dyDescent="0.25">
      <c r="A16" s="68" t="s">
        <v>61</v>
      </c>
      <c r="B16" s="73" t="s">
        <v>76</v>
      </c>
      <c r="C16" s="65" t="s">
        <v>125</v>
      </c>
      <c r="D16" s="65" t="s">
        <v>127</v>
      </c>
      <c r="E16" s="65" t="s">
        <v>129</v>
      </c>
      <c r="F16" s="65" t="s">
        <v>130</v>
      </c>
      <c r="G16" s="65" t="s">
        <v>132</v>
      </c>
      <c r="H16" s="228" t="s">
        <v>305</v>
      </c>
    </row>
    <row r="17" spans="1:8" customFormat="1" ht="18.75" customHeight="1" x14ac:dyDescent="0.2">
      <c r="A17" s="118"/>
      <c r="B17" s="231"/>
      <c r="C17" s="230"/>
      <c r="D17" s="231"/>
      <c r="E17" s="230"/>
      <c r="F17" s="231"/>
      <c r="G17" s="244"/>
      <c r="H17" s="346"/>
    </row>
    <row r="18" spans="1:8" customFormat="1" ht="18.75" customHeight="1" x14ac:dyDescent="0.2">
      <c r="A18" s="119"/>
      <c r="B18" s="236"/>
      <c r="C18" s="235"/>
      <c r="D18" s="236"/>
      <c r="E18" s="235"/>
      <c r="F18" s="236"/>
      <c r="G18" s="245"/>
      <c r="H18" s="347"/>
    </row>
    <row r="19" spans="1:8" customFormat="1" ht="18.75" customHeight="1" x14ac:dyDescent="0.2">
      <c r="A19" s="119"/>
      <c r="B19" s="236"/>
      <c r="C19" s="235"/>
      <c r="D19" s="236"/>
      <c r="E19" s="235"/>
      <c r="F19" s="236"/>
      <c r="G19" s="245"/>
      <c r="H19" s="347"/>
    </row>
    <row r="20" spans="1:8" customFormat="1" ht="18.75" customHeight="1" x14ac:dyDescent="0.2">
      <c r="A20" s="119"/>
      <c r="B20" s="236"/>
      <c r="C20" s="235"/>
      <c r="D20" s="236"/>
      <c r="E20" s="235"/>
      <c r="F20" s="236"/>
      <c r="G20" s="245"/>
      <c r="H20" s="347"/>
    </row>
    <row r="21" spans="1:8" customFormat="1" ht="18.75" customHeight="1" x14ac:dyDescent="0.2">
      <c r="A21" s="119"/>
      <c r="B21" s="236"/>
      <c r="C21" s="235"/>
      <c r="D21" s="236"/>
      <c r="E21" s="235"/>
      <c r="F21" s="236"/>
      <c r="G21" s="245"/>
      <c r="H21" s="347"/>
    </row>
    <row r="22" spans="1:8" customFormat="1" ht="18.75" customHeight="1" x14ac:dyDescent="0.2">
      <c r="A22" s="119"/>
      <c r="B22" s="236"/>
      <c r="C22" s="235"/>
      <c r="D22" s="236"/>
      <c r="E22" s="235"/>
      <c r="F22" s="236"/>
      <c r="G22" s="245"/>
      <c r="H22" s="347"/>
    </row>
    <row r="23" spans="1:8" customFormat="1" ht="18.75" customHeight="1" x14ac:dyDescent="0.2">
      <c r="A23" s="119"/>
      <c r="B23" s="236"/>
      <c r="C23" s="235"/>
      <c r="D23" s="236"/>
      <c r="E23" s="235"/>
      <c r="F23" s="236"/>
      <c r="G23" s="245"/>
      <c r="H23" s="347"/>
    </row>
    <row r="24" spans="1:8" customFormat="1" ht="18.75" customHeight="1" x14ac:dyDescent="0.2">
      <c r="A24" s="119"/>
      <c r="B24" s="236"/>
      <c r="C24" s="235"/>
      <c r="D24" s="236"/>
      <c r="E24" s="235"/>
      <c r="F24" s="236"/>
      <c r="G24" s="245"/>
      <c r="H24" s="347"/>
    </row>
    <row r="25" spans="1:8" customFormat="1" ht="18.75" customHeight="1" x14ac:dyDescent="0.2">
      <c r="A25" s="119"/>
      <c r="B25" s="236"/>
      <c r="C25" s="235"/>
      <c r="D25" s="236"/>
      <c r="E25" s="235"/>
      <c r="F25" s="236"/>
      <c r="G25" s="245"/>
      <c r="H25" s="347"/>
    </row>
    <row r="26" spans="1:8" customFormat="1" ht="18.75" customHeight="1" x14ac:dyDescent="0.2">
      <c r="A26" s="119"/>
      <c r="B26" s="236"/>
      <c r="C26" s="235"/>
      <c r="D26" s="236"/>
      <c r="E26" s="235"/>
      <c r="F26" s="236"/>
      <c r="G26" s="245"/>
      <c r="H26" s="347"/>
    </row>
    <row r="27" spans="1:8" customFormat="1" ht="18.75" customHeight="1" x14ac:dyDescent="0.2">
      <c r="A27" s="119"/>
      <c r="B27" s="236"/>
      <c r="C27" s="235"/>
      <c r="D27" s="236"/>
      <c r="E27" s="235"/>
      <c r="F27" s="236"/>
      <c r="G27" s="245"/>
      <c r="H27" s="347"/>
    </row>
    <row r="28" spans="1:8" customFormat="1" ht="18.75" customHeight="1" x14ac:dyDescent="0.2">
      <c r="A28" s="119"/>
      <c r="B28" s="236"/>
      <c r="C28" s="235"/>
      <c r="D28" s="236"/>
      <c r="E28" s="235"/>
      <c r="F28" s="236"/>
      <c r="G28" s="245"/>
      <c r="H28" s="347"/>
    </row>
    <row r="29" spans="1:8" customFormat="1" ht="18.75" customHeight="1" x14ac:dyDescent="0.2">
      <c r="A29" s="119"/>
      <c r="B29" s="236"/>
      <c r="C29" s="235"/>
      <c r="D29" s="236"/>
      <c r="E29" s="235"/>
      <c r="F29" s="236"/>
      <c r="G29" s="245"/>
      <c r="H29" s="347"/>
    </row>
    <row r="30" spans="1:8" customFormat="1" ht="18.75" customHeight="1" x14ac:dyDescent="0.2">
      <c r="A30" s="119"/>
      <c r="B30" s="236"/>
      <c r="C30" s="235"/>
      <c r="D30" s="236"/>
      <c r="E30" s="235"/>
      <c r="F30" s="236"/>
      <c r="G30" s="245"/>
      <c r="H30" s="347"/>
    </row>
    <row r="31" spans="1:8" customFormat="1" ht="18.75" customHeight="1" x14ac:dyDescent="0.2">
      <c r="A31" s="119"/>
      <c r="B31" s="236"/>
      <c r="C31" s="235"/>
      <c r="D31" s="236"/>
      <c r="E31" s="235"/>
      <c r="F31" s="236"/>
      <c r="G31" s="245"/>
      <c r="H31" s="347"/>
    </row>
    <row r="32" spans="1:8" customFormat="1" ht="18.75" customHeight="1" x14ac:dyDescent="0.2">
      <c r="A32" s="119"/>
      <c r="B32" s="236"/>
      <c r="C32" s="235"/>
      <c r="D32" s="236"/>
      <c r="E32" s="235"/>
      <c r="F32" s="236"/>
      <c r="G32" s="245"/>
      <c r="H32" s="347"/>
    </row>
    <row r="33" spans="1:8" customFormat="1" ht="18.75" customHeight="1" x14ac:dyDescent="0.2">
      <c r="A33" s="119"/>
      <c r="B33" s="236"/>
      <c r="C33" s="235"/>
      <c r="D33" s="236"/>
      <c r="E33" s="235"/>
      <c r="F33" s="236"/>
      <c r="G33" s="245"/>
      <c r="H33" s="347"/>
    </row>
    <row r="34" spans="1:8" customFormat="1" ht="18.75" customHeight="1" x14ac:dyDescent="0.2">
      <c r="A34" s="119"/>
      <c r="B34" s="236"/>
      <c r="C34" s="235"/>
      <c r="D34" s="236"/>
      <c r="E34" s="235"/>
      <c r="F34" s="236"/>
      <c r="G34" s="245"/>
      <c r="H34" s="347"/>
    </row>
    <row r="35" spans="1:8" customFormat="1" ht="18.75" customHeight="1" x14ac:dyDescent="0.2">
      <c r="A35" s="119"/>
      <c r="B35" s="236"/>
      <c r="C35" s="235"/>
      <c r="D35" s="236"/>
      <c r="E35" s="235"/>
      <c r="F35" s="236"/>
      <c r="G35" s="245"/>
      <c r="H35" s="347"/>
    </row>
    <row r="36" spans="1:8" customFormat="1" ht="18.75" customHeight="1" x14ac:dyDescent="0.2">
      <c r="A36" s="119"/>
      <c r="B36" s="236"/>
      <c r="C36" s="235"/>
      <c r="D36" s="236"/>
      <c r="E36" s="235"/>
      <c r="F36" s="236"/>
      <c r="G36" s="245"/>
      <c r="H36" s="347"/>
    </row>
    <row r="37" spans="1:8" customFormat="1" ht="18.75" customHeight="1" x14ac:dyDescent="0.2">
      <c r="A37" s="119"/>
      <c r="B37" s="236"/>
      <c r="C37" s="235"/>
      <c r="D37" s="236"/>
      <c r="E37" s="235"/>
      <c r="F37" s="236"/>
      <c r="G37" s="245"/>
      <c r="H37" s="347"/>
    </row>
    <row r="38" spans="1:8" customFormat="1" ht="18.75" customHeight="1" x14ac:dyDescent="0.2">
      <c r="A38" s="119"/>
      <c r="B38" s="236"/>
      <c r="C38" s="235"/>
      <c r="D38" s="236"/>
      <c r="E38" s="235"/>
      <c r="F38" s="236"/>
      <c r="G38" s="245"/>
      <c r="H38" s="347"/>
    </row>
    <row r="39" spans="1:8" customFormat="1" ht="18.75" customHeight="1" x14ac:dyDescent="0.2">
      <c r="A39" s="119"/>
      <c r="B39" s="236"/>
      <c r="C39" s="235"/>
      <c r="D39" s="236"/>
      <c r="E39" s="235"/>
      <c r="F39" s="236"/>
      <c r="G39" s="245"/>
      <c r="H39" s="347"/>
    </row>
    <row r="40" spans="1:8" customFormat="1" ht="18.75" customHeight="1" x14ac:dyDescent="0.2">
      <c r="A40" s="119"/>
      <c r="B40" s="236"/>
      <c r="C40" s="235"/>
      <c r="D40" s="236"/>
      <c r="E40" s="235"/>
      <c r="F40" s="236"/>
      <c r="G40" s="245"/>
      <c r="H40" s="347"/>
    </row>
    <row r="41" spans="1:8" customFormat="1" ht="18.75" customHeight="1" x14ac:dyDescent="0.2">
      <c r="A41" s="119"/>
      <c r="B41" s="236"/>
      <c r="C41" s="235"/>
      <c r="D41" s="236"/>
      <c r="E41" s="235"/>
      <c r="F41" s="236"/>
      <c r="G41" s="245"/>
      <c r="H41" s="347"/>
    </row>
    <row r="42" spans="1:8" customFormat="1" ht="18.75" customHeight="1" x14ac:dyDescent="0.2">
      <c r="A42" s="119"/>
      <c r="B42" s="236"/>
      <c r="C42" s="235"/>
      <c r="D42" s="236"/>
      <c r="E42" s="235"/>
      <c r="F42" s="236"/>
      <c r="G42" s="245"/>
      <c r="H42" s="347"/>
    </row>
    <row r="43" spans="1:8" customFormat="1" ht="18.75" customHeight="1" x14ac:dyDescent="0.2">
      <c r="A43" s="119"/>
      <c r="B43" s="236"/>
      <c r="C43" s="235"/>
      <c r="D43" s="236"/>
      <c r="E43" s="235"/>
      <c r="F43" s="236"/>
      <c r="G43" s="245"/>
      <c r="H43" s="347"/>
    </row>
    <row r="44" spans="1:8" customFormat="1" ht="18.75" customHeight="1" x14ac:dyDescent="0.2">
      <c r="A44" s="119"/>
      <c r="B44" s="236"/>
      <c r="C44" s="235"/>
      <c r="D44" s="236"/>
      <c r="E44" s="235"/>
      <c r="F44" s="236"/>
      <c r="G44" s="245"/>
      <c r="H44" s="347"/>
    </row>
    <row r="45" spans="1:8" customFormat="1" ht="18.75" customHeight="1" x14ac:dyDescent="0.2">
      <c r="A45" s="119"/>
      <c r="B45" s="236"/>
      <c r="C45" s="235"/>
      <c r="D45" s="236"/>
      <c r="E45" s="235"/>
      <c r="F45" s="236"/>
      <c r="G45" s="245"/>
      <c r="H45" s="347"/>
    </row>
    <row r="46" spans="1:8" customFormat="1" ht="18.75" customHeight="1" x14ac:dyDescent="0.2">
      <c r="A46" s="119"/>
      <c r="B46" s="236"/>
      <c r="C46" s="235"/>
      <c r="D46" s="236"/>
      <c r="E46" s="235"/>
      <c r="F46" s="236"/>
      <c r="G46" s="245"/>
      <c r="H46" s="347"/>
    </row>
    <row r="47" spans="1:8" customFormat="1" ht="18.75" customHeight="1" thickBot="1" x14ac:dyDescent="0.25">
      <c r="A47" s="117"/>
      <c r="B47" s="241"/>
      <c r="C47" s="240"/>
      <c r="D47" s="241"/>
      <c r="E47" s="240"/>
      <c r="F47" s="241"/>
      <c r="G47" s="246"/>
      <c r="H47" s="348"/>
    </row>
    <row r="48" spans="1:8" ht="18.75" customHeight="1" x14ac:dyDescent="0.2">
      <c r="A48" s="20"/>
      <c r="B48" s="20"/>
      <c r="C48" s="20"/>
      <c r="D48" s="20"/>
      <c r="E48" s="20"/>
      <c r="F48" s="20"/>
      <c r="G48" s="20"/>
      <c r="H48" s="20"/>
    </row>
    <row r="49" spans="1:8" x14ac:dyDescent="0.2">
      <c r="A49" s="20"/>
      <c r="B49" s="20"/>
      <c r="C49" s="20"/>
      <c r="D49" s="20"/>
      <c r="E49" s="20"/>
      <c r="F49" s="20"/>
      <c r="G49" s="20"/>
      <c r="H49" s="20"/>
    </row>
    <row r="50" spans="1:8" x14ac:dyDescent="0.2">
      <c r="A50" s="20"/>
      <c r="B50" s="20"/>
      <c r="C50" s="20"/>
      <c r="D50" s="20"/>
      <c r="E50" s="20"/>
      <c r="F50" s="20"/>
      <c r="G50" s="20"/>
      <c r="H50" s="20"/>
    </row>
    <row r="51" spans="1:8" x14ac:dyDescent="0.2">
      <c r="A51" s="20"/>
      <c r="B51" s="20"/>
      <c r="C51" s="20"/>
      <c r="D51" s="20"/>
      <c r="E51" s="20"/>
      <c r="F51" s="20"/>
      <c r="G51" s="20"/>
      <c r="H51" s="20"/>
    </row>
    <row r="52" spans="1:8" x14ac:dyDescent="0.2">
      <c r="A52" s="20"/>
      <c r="B52" s="20"/>
      <c r="C52" s="20"/>
      <c r="D52" s="20"/>
      <c r="E52" s="20"/>
      <c r="F52" s="20"/>
      <c r="G52" s="20"/>
      <c r="H52" s="20"/>
    </row>
    <row r="53" spans="1:8" x14ac:dyDescent="0.2">
      <c r="A53" s="20"/>
      <c r="B53" s="20"/>
      <c r="C53" s="20"/>
      <c r="D53" s="20"/>
      <c r="E53" s="20"/>
      <c r="F53" s="20"/>
      <c r="G53" s="20"/>
      <c r="H53" s="20"/>
    </row>
    <row r="54" spans="1:8" x14ac:dyDescent="0.2">
      <c r="A54" s="20"/>
      <c r="B54" s="20"/>
      <c r="C54" s="20"/>
      <c r="D54" s="20"/>
      <c r="E54" s="20"/>
      <c r="F54" s="20"/>
      <c r="G54" s="20"/>
      <c r="H54" s="20"/>
    </row>
    <row r="55" spans="1:8" x14ac:dyDescent="0.2">
      <c r="A55" s="20"/>
      <c r="B55" s="20"/>
      <c r="C55" s="20"/>
      <c r="D55" s="20"/>
      <c r="E55" s="20"/>
      <c r="F55" s="20"/>
      <c r="G55" s="20"/>
      <c r="H55" s="20"/>
    </row>
    <row r="56" spans="1:8" x14ac:dyDescent="0.2">
      <c r="A56" s="20"/>
      <c r="B56" s="20"/>
      <c r="C56" s="20"/>
      <c r="D56" s="20"/>
      <c r="E56" s="20"/>
      <c r="F56" s="20"/>
      <c r="G56" s="20"/>
      <c r="H56" s="20"/>
    </row>
    <row r="57" spans="1:8" x14ac:dyDescent="0.2">
      <c r="A57" s="20"/>
      <c r="B57" s="20"/>
      <c r="C57" s="20"/>
      <c r="D57" s="20"/>
      <c r="E57" s="20"/>
      <c r="F57" s="20"/>
      <c r="G57" s="20"/>
      <c r="H57" s="20"/>
    </row>
    <row r="58" spans="1:8" x14ac:dyDescent="0.2">
      <c r="A58" s="20"/>
      <c r="B58" s="20"/>
      <c r="C58" s="20"/>
      <c r="D58" s="20"/>
      <c r="E58" s="20"/>
      <c r="F58" s="20"/>
      <c r="G58" s="20"/>
      <c r="H58" s="20"/>
    </row>
    <row r="59" spans="1:8" x14ac:dyDescent="0.2">
      <c r="A59" s="20"/>
      <c r="B59" s="20"/>
      <c r="C59" s="20"/>
      <c r="D59" s="20"/>
      <c r="E59" s="20"/>
      <c r="F59" s="20"/>
      <c r="G59" s="20"/>
      <c r="H59" s="20"/>
    </row>
    <row r="60" spans="1:8" x14ac:dyDescent="0.2">
      <c r="A60" s="20"/>
      <c r="B60" s="20"/>
      <c r="C60" s="20"/>
      <c r="D60" s="20"/>
      <c r="E60" s="20"/>
      <c r="F60" s="20"/>
      <c r="G60" s="20"/>
      <c r="H60" s="20"/>
    </row>
    <row r="61" spans="1:8" x14ac:dyDescent="0.2">
      <c r="A61" s="20"/>
      <c r="B61" s="20"/>
      <c r="C61" s="20"/>
      <c r="D61" s="20"/>
      <c r="E61" s="20"/>
      <c r="F61" s="20"/>
      <c r="G61" s="20"/>
      <c r="H61" s="20"/>
    </row>
    <row r="62" spans="1:8" x14ac:dyDescent="0.2">
      <c r="A62" s="20"/>
      <c r="B62" s="20"/>
      <c r="C62" s="20"/>
      <c r="D62" s="20"/>
      <c r="E62" s="20"/>
      <c r="F62" s="20"/>
      <c r="G62" s="20"/>
      <c r="H62" s="20"/>
    </row>
    <row r="63" spans="1:8" x14ac:dyDescent="0.2">
      <c r="A63" s="20"/>
      <c r="B63" s="20"/>
      <c r="C63" s="20"/>
      <c r="D63" s="20"/>
      <c r="E63" s="20"/>
      <c r="F63" s="20"/>
      <c r="G63" s="20"/>
      <c r="H63" s="20"/>
    </row>
    <row r="64" spans="1:8" x14ac:dyDescent="0.2">
      <c r="A64" s="20"/>
      <c r="B64" s="20"/>
      <c r="C64" s="20"/>
      <c r="D64" s="20"/>
      <c r="E64" s="20"/>
      <c r="F64" s="20"/>
      <c r="G64" s="20"/>
      <c r="H64" s="20"/>
    </row>
    <row r="65" spans="1:8" x14ac:dyDescent="0.2">
      <c r="A65" s="20"/>
      <c r="B65" s="20"/>
      <c r="C65" s="20"/>
      <c r="D65" s="20"/>
      <c r="E65" s="20"/>
      <c r="F65" s="20"/>
      <c r="G65" s="20"/>
      <c r="H65" s="20"/>
    </row>
    <row r="66" spans="1:8" x14ac:dyDescent="0.2">
      <c r="A66" s="20"/>
      <c r="B66" s="20"/>
      <c r="C66" s="20"/>
      <c r="D66" s="20"/>
      <c r="E66" s="20"/>
      <c r="F66" s="20"/>
      <c r="G66" s="20"/>
      <c r="H66" s="20"/>
    </row>
    <row r="67" spans="1:8" x14ac:dyDescent="0.2">
      <c r="A67" s="20"/>
      <c r="B67" s="20"/>
      <c r="C67" s="20"/>
      <c r="D67" s="20"/>
      <c r="E67" s="20"/>
      <c r="F67" s="20"/>
      <c r="G67" s="20"/>
      <c r="H67" s="20"/>
    </row>
    <row r="68" spans="1:8" x14ac:dyDescent="0.2">
      <c r="A68" s="20"/>
      <c r="B68" s="20"/>
      <c r="C68" s="20"/>
      <c r="D68" s="20"/>
      <c r="E68" s="20"/>
      <c r="F68" s="20"/>
      <c r="G68" s="20"/>
      <c r="H68" s="20"/>
    </row>
    <row r="69" spans="1:8" x14ac:dyDescent="0.2">
      <c r="A69" s="20"/>
      <c r="B69" s="20"/>
      <c r="C69" s="20"/>
      <c r="D69" s="20"/>
      <c r="E69" s="20"/>
      <c r="F69" s="20"/>
      <c r="G69" s="20"/>
      <c r="H69" s="20"/>
    </row>
    <row r="70" spans="1:8" x14ac:dyDescent="0.2">
      <c r="A70" s="20"/>
      <c r="B70" s="20"/>
      <c r="C70" s="20"/>
      <c r="D70" s="20"/>
      <c r="E70" s="20"/>
      <c r="F70" s="20"/>
      <c r="G70" s="20"/>
      <c r="H70" s="20"/>
    </row>
    <row r="71" spans="1:8" x14ac:dyDescent="0.2">
      <c r="A71" s="20"/>
      <c r="B71" s="20"/>
      <c r="C71" s="20"/>
      <c r="D71" s="20"/>
      <c r="E71" s="20"/>
      <c r="F71" s="20"/>
      <c r="G71" s="20"/>
      <c r="H71" s="20"/>
    </row>
    <row r="72" spans="1:8" x14ac:dyDescent="0.2">
      <c r="A72" s="20"/>
      <c r="B72" s="20"/>
      <c r="C72" s="20"/>
      <c r="D72" s="20"/>
      <c r="E72" s="20"/>
      <c r="F72" s="20"/>
      <c r="G72" s="20"/>
      <c r="H72" s="20"/>
    </row>
    <row r="73" spans="1:8" x14ac:dyDescent="0.2">
      <c r="A73" s="20"/>
      <c r="B73" s="20"/>
      <c r="C73" s="20"/>
      <c r="D73" s="20"/>
      <c r="E73" s="20"/>
      <c r="F73" s="20"/>
      <c r="G73" s="20"/>
      <c r="H73" s="20"/>
    </row>
    <row r="74" spans="1:8" x14ac:dyDescent="0.2">
      <c r="A74" s="20"/>
      <c r="B74" s="20"/>
      <c r="C74" s="20"/>
      <c r="D74" s="20"/>
      <c r="E74" s="20"/>
      <c r="F74" s="20"/>
      <c r="G74" s="20"/>
      <c r="H74" s="20"/>
    </row>
    <row r="75" spans="1:8" x14ac:dyDescent="0.2">
      <c r="A75" s="20"/>
      <c r="B75" s="20"/>
      <c r="C75" s="20"/>
      <c r="D75" s="20"/>
      <c r="E75" s="20"/>
      <c r="F75" s="20"/>
      <c r="G75" s="20"/>
      <c r="H75" s="20"/>
    </row>
    <row r="76" spans="1:8" x14ac:dyDescent="0.2">
      <c r="A76" s="20"/>
      <c r="B76" s="20"/>
      <c r="C76" s="20"/>
      <c r="D76" s="20"/>
      <c r="E76" s="20"/>
      <c r="F76" s="20"/>
      <c r="G76" s="20"/>
      <c r="H76" s="20"/>
    </row>
    <row r="77" spans="1:8" x14ac:dyDescent="0.2">
      <c r="A77" s="20"/>
      <c r="B77" s="20"/>
      <c r="C77" s="20"/>
      <c r="D77" s="20"/>
      <c r="E77" s="20"/>
      <c r="F77" s="20"/>
      <c r="G77" s="20"/>
      <c r="H77" s="20"/>
    </row>
    <row r="78" spans="1:8" x14ac:dyDescent="0.2">
      <c r="A78" s="20"/>
      <c r="B78" s="20"/>
      <c r="C78" s="20"/>
      <c r="D78" s="20"/>
      <c r="E78" s="20"/>
      <c r="F78" s="20"/>
      <c r="G78" s="20"/>
      <c r="H78" s="20"/>
    </row>
    <row r="79" spans="1:8" x14ac:dyDescent="0.2">
      <c r="A79" s="20"/>
      <c r="B79" s="20"/>
      <c r="C79" s="20"/>
      <c r="D79" s="20"/>
      <c r="E79" s="20"/>
      <c r="F79" s="20"/>
      <c r="G79" s="20"/>
      <c r="H79" s="20"/>
    </row>
    <row r="80" spans="1:8" x14ac:dyDescent="0.2">
      <c r="A80" s="20"/>
      <c r="B80" s="20"/>
      <c r="C80" s="20"/>
      <c r="D80" s="20"/>
      <c r="E80" s="20"/>
      <c r="F80" s="20"/>
      <c r="G80" s="20"/>
      <c r="H80" s="20"/>
    </row>
    <row r="81" spans="1:8" x14ac:dyDescent="0.2">
      <c r="A81" s="20"/>
      <c r="B81" s="20"/>
      <c r="C81" s="20"/>
      <c r="D81" s="20"/>
      <c r="E81" s="20"/>
      <c r="F81" s="20"/>
      <c r="G81" s="20"/>
      <c r="H81" s="20"/>
    </row>
    <row r="82" spans="1:8" x14ac:dyDescent="0.2">
      <c r="A82" s="20"/>
      <c r="B82" s="20"/>
      <c r="C82" s="20"/>
      <c r="D82" s="20"/>
      <c r="E82" s="20"/>
      <c r="F82" s="20"/>
      <c r="G82" s="20"/>
      <c r="H82" s="20"/>
    </row>
    <row r="83" spans="1:8" x14ac:dyDescent="0.2">
      <c r="A83" s="20"/>
      <c r="B83" s="20"/>
      <c r="C83" s="20"/>
      <c r="D83" s="20"/>
      <c r="E83" s="20"/>
      <c r="F83" s="20"/>
      <c r="G83" s="20"/>
      <c r="H83" s="20"/>
    </row>
    <row r="84" spans="1:8" x14ac:dyDescent="0.2">
      <c r="A84" s="20"/>
      <c r="B84" s="20"/>
      <c r="C84" s="20"/>
      <c r="D84" s="20"/>
      <c r="E84" s="20"/>
      <c r="F84" s="20"/>
      <c r="G84" s="20"/>
      <c r="H84" s="20"/>
    </row>
    <row r="85" spans="1:8" x14ac:dyDescent="0.2">
      <c r="A85" s="20"/>
      <c r="B85" s="20"/>
      <c r="C85" s="20"/>
      <c r="D85" s="20"/>
      <c r="E85" s="20"/>
      <c r="F85" s="20"/>
      <c r="G85" s="20"/>
      <c r="H85" s="20"/>
    </row>
    <row r="86" spans="1:8" x14ac:dyDescent="0.2">
      <c r="A86" s="20"/>
      <c r="B86" s="20"/>
      <c r="C86" s="20"/>
      <c r="D86" s="20"/>
      <c r="E86" s="20"/>
      <c r="F86" s="20"/>
      <c r="G86" s="20"/>
      <c r="H86" s="20"/>
    </row>
    <row r="87" spans="1:8" x14ac:dyDescent="0.2">
      <c r="A87" s="20"/>
      <c r="B87" s="20"/>
      <c r="C87" s="20"/>
      <c r="D87" s="20"/>
      <c r="E87" s="20"/>
      <c r="F87" s="20"/>
      <c r="G87" s="20"/>
      <c r="H87" s="20"/>
    </row>
    <row r="88" spans="1:8" x14ac:dyDescent="0.2">
      <c r="A88" s="20"/>
      <c r="B88" s="20"/>
      <c r="C88" s="20"/>
      <c r="D88" s="20"/>
      <c r="E88" s="20"/>
      <c r="F88" s="20"/>
      <c r="G88" s="20"/>
      <c r="H88" s="20"/>
    </row>
    <row r="89" spans="1:8" x14ac:dyDescent="0.2">
      <c r="A89" s="20"/>
      <c r="B89" s="20"/>
      <c r="C89" s="20"/>
      <c r="D89" s="20"/>
      <c r="E89" s="20"/>
      <c r="F89" s="20"/>
      <c r="G89" s="20"/>
      <c r="H89" s="20"/>
    </row>
    <row r="90" spans="1:8" x14ac:dyDescent="0.2">
      <c r="A90" s="20"/>
      <c r="B90" s="20"/>
      <c r="C90" s="20"/>
      <c r="D90" s="20"/>
      <c r="E90" s="20"/>
      <c r="F90" s="20"/>
      <c r="G90" s="20"/>
      <c r="H90" s="20"/>
    </row>
    <row r="91" spans="1:8" x14ac:dyDescent="0.2">
      <c r="A91" s="20"/>
      <c r="B91" s="20"/>
      <c r="C91" s="20"/>
      <c r="D91" s="20"/>
      <c r="E91" s="20"/>
      <c r="F91" s="20"/>
      <c r="G91" s="20"/>
      <c r="H91" s="20"/>
    </row>
    <row r="92" spans="1:8" x14ac:dyDescent="0.2">
      <c r="A92" s="20"/>
      <c r="B92" s="20"/>
      <c r="C92" s="20"/>
      <c r="D92" s="20"/>
      <c r="E92" s="20"/>
      <c r="F92" s="20"/>
      <c r="G92" s="20"/>
      <c r="H92" s="20"/>
    </row>
    <row r="93" spans="1:8" x14ac:dyDescent="0.2">
      <c r="A93" s="20"/>
      <c r="B93" s="20"/>
      <c r="C93" s="20"/>
      <c r="D93" s="20"/>
      <c r="E93" s="20"/>
      <c r="F93" s="20"/>
      <c r="G93" s="20"/>
      <c r="H93" s="20"/>
    </row>
    <row r="94" spans="1:8" x14ac:dyDescent="0.2">
      <c r="A94" s="20"/>
      <c r="B94" s="20"/>
      <c r="C94" s="20"/>
      <c r="D94" s="20"/>
      <c r="E94" s="20"/>
      <c r="F94" s="20"/>
      <c r="G94" s="20"/>
      <c r="H94" s="20"/>
    </row>
    <row r="95" spans="1:8" x14ac:dyDescent="0.2">
      <c r="A95" s="20"/>
      <c r="B95" s="20"/>
      <c r="C95" s="20"/>
      <c r="D95" s="20"/>
      <c r="E95" s="20"/>
      <c r="F95" s="20"/>
      <c r="G95" s="20"/>
      <c r="H95" s="20"/>
    </row>
    <row r="96" spans="1:8" x14ac:dyDescent="0.2">
      <c r="A96" s="20"/>
      <c r="B96" s="20"/>
      <c r="C96" s="20"/>
      <c r="D96" s="20"/>
      <c r="E96" s="20"/>
      <c r="F96" s="20"/>
      <c r="G96" s="20"/>
      <c r="H96" s="20"/>
    </row>
    <row r="97" spans="1:8" x14ac:dyDescent="0.2">
      <c r="A97" s="20"/>
      <c r="B97" s="20"/>
      <c r="C97" s="20"/>
      <c r="D97" s="20"/>
      <c r="E97" s="20"/>
      <c r="F97" s="20"/>
      <c r="G97" s="20"/>
      <c r="H97" s="20"/>
    </row>
    <row r="98" spans="1:8" x14ac:dyDescent="0.2">
      <c r="A98" s="20"/>
      <c r="B98" s="20"/>
      <c r="C98" s="20"/>
      <c r="D98" s="20"/>
      <c r="E98" s="20"/>
      <c r="F98" s="20"/>
      <c r="G98" s="20"/>
      <c r="H98" s="20"/>
    </row>
    <row r="99" spans="1:8" x14ac:dyDescent="0.2">
      <c r="A99" s="20"/>
      <c r="B99" s="20"/>
      <c r="C99" s="20"/>
      <c r="D99" s="20"/>
      <c r="E99" s="20"/>
      <c r="F99" s="20"/>
      <c r="G99" s="20"/>
      <c r="H99" s="20"/>
    </row>
    <row r="100" spans="1:8" x14ac:dyDescent="0.2">
      <c r="A100" s="20"/>
      <c r="B100" s="20"/>
      <c r="C100" s="20"/>
      <c r="D100" s="20"/>
      <c r="E100" s="20"/>
      <c r="F100" s="20"/>
      <c r="G100" s="20"/>
      <c r="H100" s="20"/>
    </row>
    <row r="101" spans="1:8" x14ac:dyDescent="0.2">
      <c r="A101" s="20"/>
      <c r="B101" s="20"/>
      <c r="C101" s="20"/>
      <c r="D101" s="20"/>
      <c r="E101" s="20"/>
      <c r="F101" s="20"/>
      <c r="G101" s="20"/>
      <c r="H101" s="20"/>
    </row>
    <row r="102" spans="1:8" x14ac:dyDescent="0.2">
      <c r="A102" s="20"/>
      <c r="B102" s="20"/>
      <c r="C102" s="20"/>
      <c r="D102" s="20"/>
      <c r="E102" s="20"/>
      <c r="F102" s="20"/>
      <c r="G102" s="20"/>
      <c r="H102" s="20"/>
    </row>
    <row r="103" spans="1:8" x14ac:dyDescent="0.2">
      <c r="A103" s="20"/>
      <c r="B103" s="20"/>
      <c r="C103" s="20"/>
      <c r="D103" s="20"/>
      <c r="E103" s="20"/>
      <c r="F103" s="20"/>
      <c r="G103" s="20"/>
      <c r="H103" s="20"/>
    </row>
    <row r="104" spans="1:8" x14ac:dyDescent="0.2">
      <c r="A104" s="20"/>
      <c r="B104" s="20"/>
      <c r="C104" s="20"/>
      <c r="D104" s="20"/>
      <c r="E104" s="20"/>
      <c r="F104" s="20"/>
      <c r="G104" s="20"/>
      <c r="H104" s="20"/>
    </row>
    <row r="105" spans="1:8" x14ac:dyDescent="0.2">
      <c r="A105" s="20"/>
      <c r="B105" s="20"/>
      <c r="C105" s="20"/>
      <c r="D105" s="20"/>
      <c r="E105" s="20"/>
      <c r="F105" s="20"/>
      <c r="G105" s="20"/>
      <c r="H105" s="20"/>
    </row>
    <row r="106" spans="1:8" x14ac:dyDescent="0.2">
      <c r="A106" s="20"/>
      <c r="B106" s="20"/>
      <c r="C106" s="20"/>
      <c r="D106" s="20"/>
      <c r="E106" s="20"/>
      <c r="F106" s="20"/>
      <c r="G106" s="20"/>
      <c r="H106" s="20"/>
    </row>
    <row r="107" spans="1:8" x14ac:dyDescent="0.2">
      <c r="A107" s="20"/>
      <c r="B107" s="20"/>
      <c r="C107" s="20"/>
      <c r="D107" s="20"/>
      <c r="E107" s="20"/>
      <c r="F107" s="20"/>
      <c r="G107" s="20"/>
      <c r="H107" s="20"/>
    </row>
    <row r="108" spans="1:8" x14ac:dyDescent="0.2">
      <c r="A108" s="20"/>
      <c r="B108" s="20"/>
      <c r="C108" s="20"/>
      <c r="D108" s="20"/>
      <c r="E108" s="20"/>
      <c r="F108" s="20"/>
      <c r="G108" s="20"/>
      <c r="H108" s="20"/>
    </row>
    <row r="109" spans="1:8" x14ac:dyDescent="0.2">
      <c r="A109" s="20"/>
      <c r="B109" s="20"/>
      <c r="C109" s="20"/>
      <c r="D109" s="20"/>
      <c r="E109" s="20"/>
      <c r="F109" s="20"/>
      <c r="G109" s="20"/>
      <c r="H109" s="20"/>
    </row>
    <row r="110" spans="1:8" x14ac:dyDescent="0.2">
      <c r="A110" s="20"/>
      <c r="B110" s="20"/>
      <c r="C110" s="20"/>
      <c r="D110" s="20"/>
      <c r="E110" s="20"/>
      <c r="F110" s="20"/>
      <c r="G110" s="20"/>
      <c r="H110" s="20"/>
    </row>
  </sheetData>
  <sheetProtection algorithmName="SHA-512" hashValue="RAZMLFcLoX0gLQlZambiM2zSzoaraezv0kWYc2PeVlw8bJvzR5m41reC+R2p4o2+JruClJSvQc3UBDY8uKeRKw==" saltValue="OTBerFfCC/gUNsiwoH70cQ==" spinCount="100000" sheet="1" objects="1" scenarios="1"/>
  <mergeCells count="5">
    <mergeCell ref="A1:H1"/>
    <mergeCell ref="A2:H2"/>
    <mergeCell ref="A4:H7"/>
    <mergeCell ref="A9:H10"/>
    <mergeCell ref="A11:H11"/>
  </mergeCells>
  <hyperlinks>
    <hyperlink ref="A11" r:id="rId1" xr:uid="{7257DD3F-9CAF-4857-932F-E61CB5E7B0B9}"/>
  </hyperlinks>
  <printOptions horizontalCentered="1"/>
  <pageMargins left="0.7" right="0.7" top="0.75" bottom="0.75" header="0.3" footer="0.3"/>
  <pageSetup scale="87" orientation="portrait" r:id="rId2"/>
  <headerFooter alignWithMargins="0">
    <oddFooter>&amp;L&amp;"-,Regular"&amp;11Gas Transmission Industry (CA12)&amp;C&amp;"-,Regular"&amp;11 21&amp;R&amp;"-,Regular"&amp;11
Revised 12/2023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9C935-B687-4A80-8C7B-72A20BA58F88}">
  <dimension ref="A1:F106"/>
  <sheetViews>
    <sheetView view="pageLayout" zoomScaleNormal="100" workbookViewId="0">
      <selection sqref="A1:F1"/>
    </sheetView>
  </sheetViews>
  <sheetFormatPr defaultColWidth="2.7109375" defaultRowHeight="12.75" x14ac:dyDescent="0.2"/>
  <cols>
    <col min="1" max="2" width="14.7109375" customWidth="1"/>
    <col min="3" max="3" width="36.140625" customWidth="1"/>
    <col min="4" max="4" width="7.42578125" customWidth="1"/>
    <col min="5" max="6" width="14.7109375" customWidth="1"/>
    <col min="7" max="16384" width="2.7109375" style="1"/>
  </cols>
  <sheetData>
    <row r="1" spans="1:6" s="25" customFormat="1" ht="28.7" customHeight="1" thickBot="1" x14ac:dyDescent="0.25">
      <c r="A1" s="584" t="s">
        <v>300</v>
      </c>
      <c r="B1" s="585"/>
      <c r="C1" s="585"/>
      <c r="D1" s="585"/>
      <c r="E1" s="585"/>
      <c r="F1" s="624"/>
    </row>
    <row r="2" spans="1:6" customFormat="1" ht="12.95" customHeight="1" x14ac:dyDescent="0.2">
      <c r="A2" s="918" t="s">
        <v>400</v>
      </c>
      <c r="B2" s="737"/>
      <c r="C2" s="737"/>
      <c r="D2" s="737"/>
      <c r="E2" s="737"/>
      <c r="F2" s="921"/>
    </row>
    <row r="3" spans="1:6" customFormat="1" ht="12.95" customHeight="1" x14ac:dyDescent="0.2">
      <c r="A3" s="918"/>
      <c r="B3" s="737"/>
      <c r="C3" s="737"/>
      <c r="D3" s="737"/>
      <c r="E3" s="737"/>
      <c r="F3" s="921"/>
    </row>
    <row r="4" spans="1:6" customFormat="1" ht="12.95" customHeight="1" x14ac:dyDescent="0.2">
      <c r="A4" s="922"/>
      <c r="B4" s="737"/>
      <c r="C4" s="737"/>
      <c r="D4" s="737"/>
      <c r="E4" s="737"/>
      <c r="F4" s="921"/>
    </row>
    <row r="5" spans="1:6" customFormat="1" ht="12.95" customHeight="1" x14ac:dyDescent="0.2">
      <c r="A5" s="922"/>
      <c r="B5" s="737"/>
      <c r="C5" s="737"/>
      <c r="D5" s="737"/>
      <c r="E5" s="737"/>
      <c r="F5" s="921"/>
    </row>
    <row r="6" spans="1:6" customFormat="1" ht="10.5" customHeight="1" x14ac:dyDescent="0.2">
      <c r="A6" s="186"/>
      <c r="B6" s="185"/>
      <c r="C6" s="185"/>
      <c r="D6" s="185"/>
      <c r="E6" s="185"/>
      <c r="F6" s="87"/>
    </row>
    <row r="7" spans="1:6" customFormat="1" ht="16.5" customHeight="1" x14ac:dyDescent="0.25">
      <c r="A7" s="67" t="s">
        <v>301</v>
      </c>
      <c r="B7" s="70" t="s">
        <v>303</v>
      </c>
      <c r="C7" s="71" t="s">
        <v>401</v>
      </c>
      <c r="D7" s="71" t="s">
        <v>79</v>
      </c>
      <c r="E7" s="71" t="s">
        <v>60</v>
      </c>
      <c r="F7" s="227" t="s">
        <v>399</v>
      </c>
    </row>
    <row r="8" spans="1:6" customFormat="1" ht="16.5" customHeight="1" x14ac:dyDescent="0.25">
      <c r="A8" s="64" t="s">
        <v>302</v>
      </c>
      <c r="B8" s="73" t="s">
        <v>304</v>
      </c>
      <c r="C8" s="65" t="s">
        <v>306</v>
      </c>
      <c r="D8" s="65" t="s">
        <v>130</v>
      </c>
      <c r="E8" s="65" t="s">
        <v>132</v>
      </c>
      <c r="F8" s="228" t="s">
        <v>305</v>
      </c>
    </row>
    <row r="9" spans="1:6" customFormat="1" ht="18.75" customHeight="1" x14ac:dyDescent="0.2">
      <c r="A9" s="118"/>
      <c r="B9" s="229"/>
      <c r="C9" s="230"/>
      <c r="D9" s="231"/>
      <c r="E9" s="232"/>
      <c r="F9" s="233"/>
    </row>
    <row r="10" spans="1:6" customFormat="1" ht="18.75" customHeight="1" x14ac:dyDescent="0.2">
      <c r="A10" s="119"/>
      <c r="B10" s="234"/>
      <c r="C10" s="235"/>
      <c r="D10" s="236"/>
      <c r="E10" s="237"/>
      <c r="F10" s="238"/>
    </row>
    <row r="11" spans="1:6" customFormat="1" ht="18.75" customHeight="1" x14ac:dyDescent="0.2">
      <c r="A11" s="119"/>
      <c r="B11" s="234"/>
      <c r="C11" s="235"/>
      <c r="D11" s="236"/>
      <c r="E11" s="237"/>
      <c r="F11" s="238"/>
    </row>
    <row r="12" spans="1:6" customFormat="1" ht="18.75" customHeight="1" x14ac:dyDescent="0.2">
      <c r="A12" s="119"/>
      <c r="B12" s="234"/>
      <c r="C12" s="235"/>
      <c r="D12" s="236"/>
      <c r="E12" s="237"/>
      <c r="F12" s="238"/>
    </row>
    <row r="13" spans="1:6" customFormat="1" ht="18.75" customHeight="1" x14ac:dyDescent="0.2">
      <c r="A13" s="119"/>
      <c r="B13" s="234"/>
      <c r="C13" s="235"/>
      <c r="D13" s="236"/>
      <c r="E13" s="237"/>
      <c r="F13" s="238"/>
    </row>
    <row r="14" spans="1:6" customFormat="1" ht="18.75" customHeight="1" x14ac:dyDescent="0.2">
      <c r="A14" s="119"/>
      <c r="B14" s="234"/>
      <c r="C14" s="235"/>
      <c r="D14" s="236"/>
      <c r="E14" s="237"/>
      <c r="F14" s="238"/>
    </row>
    <row r="15" spans="1:6" customFormat="1" ht="18.75" customHeight="1" x14ac:dyDescent="0.2">
      <c r="A15" s="119"/>
      <c r="B15" s="234"/>
      <c r="C15" s="235"/>
      <c r="D15" s="236"/>
      <c r="E15" s="237"/>
      <c r="F15" s="238"/>
    </row>
    <row r="16" spans="1:6" customFormat="1" ht="18.75" customHeight="1" x14ac:dyDescent="0.2">
      <c r="A16" s="119"/>
      <c r="B16" s="234"/>
      <c r="C16" s="235"/>
      <c r="D16" s="236"/>
      <c r="E16" s="237"/>
      <c r="F16" s="238"/>
    </row>
    <row r="17" spans="1:6" customFormat="1" ht="18.75" customHeight="1" x14ac:dyDescent="0.2">
      <c r="A17" s="119"/>
      <c r="B17" s="234"/>
      <c r="C17" s="235"/>
      <c r="D17" s="236"/>
      <c r="E17" s="237"/>
      <c r="F17" s="238"/>
    </row>
    <row r="18" spans="1:6" customFormat="1" ht="18.75" customHeight="1" x14ac:dyDescent="0.2">
      <c r="A18" s="119"/>
      <c r="B18" s="234"/>
      <c r="C18" s="235"/>
      <c r="D18" s="236"/>
      <c r="E18" s="237"/>
      <c r="F18" s="238"/>
    </row>
    <row r="19" spans="1:6" customFormat="1" ht="18.75" customHeight="1" x14ac:dyDescent="0.2">
      <c r="A19" s="119"/>
      <c r="B19" s="234"/>
      <c r="C19" s="235"/>
      <c r="D19" s="236"/>
      <c r="E19" s="237"/>
      <c r="F19" s="238"/>
    </row>
    <row r="20" spans="1:6" customFormat="1" ht="18.75" customHeight="1" x14ac:dyDescent="0.2">
      <c r="A20" s="119"/>
      <c r="B20" s="234"/>
      <c r="C20" s="235"/>
      <c r="D20" s="236"/>
      <c r="E20" s="237"/>
      <c r="F20" s="238"/>
    </row>
    <row r="21" spans="1:6" customFormat="1" ht="18.75" customHeight="1" x14ac:dyDescent="0.2">
      <c r="A21" s="119"/>
      <c r="B21" s="234"/>
      <c r="C21" s="235"/>
      <c r="D21" s="236"/>
      <c r="E21" s="237"/>
      <c r="F21" s="238"/>
    </row>
    <row r="22" spans="1:6" customFormat="1" ht="18.75" customHeight="1" x14ac:dyDescent="0.2">
      <c r="A22" s="119"/>
      <c r="B22" s="234"/>
      <c r="C22" s="235"/>
      <c r="D22" s="236"/>
      <c r="E22" s="237"/>
      <c r="F22" s="238"/>
    </row>
    <row r="23" spans="1:6" customFormat="1" ht="18.75" customHeight="1" x14ac:dyDescent="0.2">
      <c r="A23" s="119"/>
      <c r="B23" s="234"/>
      <c r="C23" s="235"/>
      <c r="D23" s="236"/>
      <c r="E23" s="237"/>
      <c r="F23" s="238"/>
    </row>
    <row r="24" spans="1:6" customFormat="1" ht="18.75" customHeight="1" x14ac:dyDescent="0.2">
      <c r="A24" s="119"/>
      <c r="B24" s="234"/>
      <c r="C24" s="235"/>
      <c r="D24" s="236"/>
      <c r="E24" s="237"/>
      <c r="F24" s="238"/>
    </row>
    <row r="25" spans="1:6" customFormat="1" ht="18.75" customHeight="1" x14ac:dyDescent="0.2">
      <c r="A25" s="119"/>
      <c r="B25" s="234"/>
      <c r="C25" s="235"/>
      <c r="D25" s="236"/>
      <c r="E25" s="237"/>
      <c r="F25" s="238"/>
    </row>
    <row r="26" spans="1:6" customFormat="1" ht="18.75" customHeight="1" x14ac:dyDescent="0.2">
      <c r="A26" s="119"/>
      <c r="B26" s="234"/>
      <c r="C26" s="235"/>
      <c r="D26" s="236"/>
      <c r="E26" s="237"/>
      <c r="F26" s="238"/>
    </row>
    <row r="27" spans="1:6" customFormat="1" ht="18.75" customHeight="1" x14ac:dyDescent="0.2">
      <c r="A27" s="119"/>
      <c r="B27" s="234"/>
      <c r="C27" s="235"/>
      <c r="D27" s="236"/>
      <c r="E27" s="237"/>
      <c r="F27" s="238"/>
    </row>
    <row r="28" spans="1:6" customFormat="1" ht="18.75" customHeight="1" x14ac:dyDescent="0.2">
      <c r="A28" s="119"/>
      <c r="B28" s="234"/>
      <c r="C28" s="235"/>
      <c r="D28" s="236"/>
      <c r="E28" s="237"/>
      <c r="F28" s="238"/>
    </row>
    <row r="29" spans="1:6" customFormat="1" ht="18.75" customHeight="1" x14ac:dyDescent="0.2">
      <c r="A29" s="119"/>
      <c r="B29" s="234"/>
      <c r="C29" s="235"/>
      <c r="D29" s="236"/>
      <c r="E29" s="237"/>
      <c r="F29" s="238"/>
    </row>
    <row r="30" spans="1:6" customFormat="1" ht="18.75" customHeight="1" x14ac:dyDescent="0.2">
      <c r="A30" s="119"/>
      <c r="B30" s="234"/>
      <c r="C30" s="235"/>
      <c r="D30" s="236"/>
      <c r="E30" s="237"/>
      <c r="F30" s="238"/>
    </row>
    <row r="31" spans="1:6" customFormat="1" ht="18.75" customHeight="1" x14ac:dyDescent="0.2">
      <c r="A31" s="119"/>
      <c r="B31" s="234"/>
      <c r="C31" s="235"/>
      <c r="D31" s="236"/>
      <c r="E31" s="237"/>
      <c r="F31" s="238"/>
    </row>
    <row r="32" spans="1:6" customFormat="1" ht="18.75" customHeight="1" x14ac:dyDescent="0.2">
      <c r="A32" s="119"/>
      <c r="B32" s="234"/>
      <c r="C32" s="235"/>
      <c r="D32" s="236"/>
      <c r="E32" s="237"/>
      <c r="F32" s="238"/>
    </row>
    <row r="33" spans="1:6" customFormat="1" ht="18.75" customHeight="1" x14ac:dyDescent="0.2">
      <c r="A33" s="119"/>
      <c r="B33" s="234"/>
      <c r="C33" s="235"/>
      <c r="D33" s="236"/>
      <c r="E33" s="237"/>
      <c r="F33" s="238"/>
    </row>
    <row r="34" spans="1:6" customFormat="1" ht="18.75" customHeight="1" x14ac:dyDescent="0.2">
      <c r="A34" s="119"/>
      <c r="B34" s="234"/>
      <c r="C34" s="235"/>
      <c r="D34" s="236"/>
      <c r="E34" s="237"/>
      <c r="F34" s="238"/>
    </row>
    <row r="35" spans="1:6" customFormat="1" ht="18.75" customHeight="1" x14ac:dyDescent="0.2">
      <c r="A35" s="119"/>
      <c r="B35" s="234"/>
      <c r="C35" s="235"/>
      <c r="D35" s="236"/>
      <c r="E35" s="237"/>
      <c r="F35" s="238"/>
    </row>
    <row r="36" spans="1:6" customFormat="1" ht="18.75" customHeight="1" x14ac:dyDescent="0.2">
      <c r="A36" s="119"/>
      <c r="B36" s="234"/>
      <c r="C36" s="235"/>
      <c r="D36" s="236"/>
      <c r="E36" s="237"/>
      <c r="F36" s="238"/>
    </row>
    <row r="37" spans="1:6" customFormat="1" ht="18.75" customHeight="1" x14ac:dyDescent="0.2">
      <c r="A37" s="119"/>
      <c r="B37" s="234"/>
      <c r="C37" s="235"/>
      <c r="D37" s="236"/>
      <c r="E37" s="237"/>
      <c r="F37" s="238"/>
    </row>
    <row r="38" spans="1:6" customFormat="1" ht="18.75" customHeight="1" x14ac:dyDescent="0.2">
      <c r="A38" s="119"/>
      <c r="B38" s="234"/>
      <c r="C38" s="235"/>
      <c r="D38" s="236"/>
      <c r="E38" s="237"/>
      <c r="F38" s="238"/>
    </row>
    <row r="39" spans="1:6" customFormat="1" ht="18.75" customHeight="1" x14ac:dyDescent="0.2">
      <c r="A39" s="119"/>
      <c r="B39" s="234"/>
      <c r="C39" s="235"/>
      <c r="D39" s="236"/>
      <c r="E39" s="237"/>
      <c r="F39" s="238"/>
    </row>
    <row r="40" spans="1:6" customFormat="1" ht="18.75" customHeight="1" x14ac:dyDescent="0.2">
      <c r="A40" s="119"/>
      <c r="B40" s="234"/>
      <c r="C40" s="235"/>
      <c r="D40" s="236"/>
      <c r="E40" s="237"/>
      <c r="F40" s="238"/>
    </row>
    <row r="41" spans="1:6" customFormat="1" ht="18.75" customHeight="1" x14ac:dyDescent="0.2">
      <c r="A41" s="119"/>
      <c r="B41" s="234"/>
      <c r="C41" s="235"/>
      <c r="D41" s="236"/>
      <c r="E41" s="237"/>
      <c r="F41" s="238"/>
    </row>
    <row r="42" spans="1:6" customFormat="1" ht="18.75" customHeight="1" x14ac:dyDescent="0.2">
      <c r="A42" s="119"/>
      <c r="B42" s="234"/>
      <c r="C42" s="235"/>
      <c r="D42" s="236"/>
      <c r="E42" s="237"/>
      <c r="F42" s="238"/>
    </row>
    <row r="43" spans="1:6" customFormat="1" ht="18.75" customHeight="1" thickBot="1" x14ac:dyDescent="0.25">
      <c r="A43" s="117"/>
      <c r="B43" s="239"/>
      <c r="C43" s="240"/>
      <c r="D43" s="241"/>
      <c r="E43" s="242"/>
      <c r="F43" s="243"/>
    </row>
    <row r="44" spans="1:6" ht="18.75" customHeight="1" x14ac:dyDescent="0.2">
      <c r="A44" s="20"/>
      <c r="B44" s="20"/>
      <c r="C44" s="20"/>
      <c r="D44" s="20"/>
      <c r="E44" s="20"/>
      <c r="F44" s="20"/>
    </row>
    <row r="45" spans="1:6" x14ac:dyDescent="0.2">
      <c r="A45" s="20"/>
      <c r="B45" s="20"/>
      <c r="C45" s="20"/>
      <c r="D45" s="20"/>
      <c r="E45" s="20"/>
      <c r="F45" s="20"/>
    </row>
    <row r="46" spans="1:6" x14ac:dyDescent="0.2">
      <c r="A46" s="20"/>
      <c r="B46" s="20"/>
      <c r="C46" s="20"/>
      <c r="D46" s="20"/>
      <c r="E46" s="20"/>
      <c r="F46" s="20"/>
    </row>
    <row r="47" spans="1:6" x14ac:dyDescent="0.2">
      <c r="A47" s="20"/>
      <c r="B47" s="20"/>
      <c r="C47" s="20"/>
      <c r="D47" s="20"/>
      <c r="E47" s="20"/>
      <c r="F47" s="20"/>
    </row>
    <row r="48" spans="1:6" x14ac:dyDescent="0.2">
      <c r="A48" s="20"/>
      <c r="B48" s="20"/>
      <c r="C48" s="20"/>
      <c r="D48" s="20"/>
      <c r="E48" s="20"/>
      <c r="F48" s="20"/>
    </row>
    <row r="49" spans="1:6" x14ac:dyDescent="0.2">
      <c r="A49" s="20"/>
      <c r="B49" s="20"/>
      <c r="C49" s="20"/>
      <c r="D49" s="20"/>
      <c r="E49" s="20"/>
      <c r="F49" s="20"/>
    </row>
    <row r="50" spans="1:6" x14ac:dyDescent="0.2">
      <c r="A50" s="20"/>
      <c r="B50" s="20"/>
      <c r="C50" s="20"/>
      <c r="D50" s="20"/>
      <c r="E50" s="20"/>
      <c r="F50" s="20"/>
    </row>
    <row r="51" spans="1:6" x14ac:dyDescent="0.2">
      <c r="A51" s="20"/>
      <c r="B51" s="20"/>
      <c r="C51" s="20"/>
      <c r="D51" s="20"/>
      <c r="E51" s="20"/>
      <c r="F51" s="20"/>
    </row>
    <row r="52" spans="1:6" x14ac:dyDescent="0.2">
      <c r="A52" s="20"/>
      <c r="B52" s="20"/>
      <c r="C52" s="20"/>
      <c r="D52" s="20"/>
      <c r="E52" s="20"/>
      <c r="F52" s="20"/>
    </row>
    <row r="53" spans="1:6" x14ac:dyDescent="0.2">
      <c r="A53" s="20"/>
      <c r="B53" s="20"/>
      <c r="C53" s="20"/>
      <c r="D53" s="20"/>
      <c r="E53" s="20"/>
      <c r="F53" s="20"/>
    </row>
    <row r="54" spans="1:6" x14ac:dyDescent="0.2">
      <c r="A54" s="20"/>
      <c r="B54" s="20"/>
      <c r="C54" s="20"/>
      <c r="D54" s="20"/>
      <c r="E54" s="20"/>
      <c r="F54" s="20"/>
    </row>
    <row r="55" spans="1:6" x14ac:dyDescent="0.2">
      <c r="A55" s="20"/>
      <c r="B55" s="20"/>
      <c r="C55" s="20"/>
      <c r="D55" s="20"/>
      <c r="E55" s="20"/>
      <c r="F55" s="20"/>
    </row>
    <row r="56" spans="1:6" x14ac:dyDescent="0.2">
      <c r="A56" s="20"/>
      <c r="B56" s="20"/>
      <c r="C56" s="20"/>
      <c r="D56" s="20"/>
      <c r="E56" s="20"/>
      <c r="F56" s="20"/>
    </row>
    <row r="57" spans="1:6" x14ac:dyDescent="0.2">
      <c r="A57" s="20"/>
      <c r="B57" s="20"/>
      <c r="C57" s="20"/>
      <c r="D57" s="20"/>
      <c r="E57" s="20"/>
      <c r="F57" s="20"/>
    </row>
    <row r="58" spans="1:6" x14ac:dyDescent="0.2">
      <c r="A58" s="20"/>
      <c r="B58" s="20"/>
      <c r="C58" s="20"/>
      <c r="D58" s="20"/>
      <c r="E58" s="20"/>
      <c r="F58" s="20"/>
    </row>
    <row r="59" spans="1:6" x14ac:dyDescent="0.2">
      <c r="A59" s="20"/>
      <c r="B59" s="20"/>
      <c r="C59" s="20"/>
      <c r="D59" s="20"/>
      <c r="E59" s="20"/>
      <c r="F59" s="20"/>
    </row>
    <row r="60" spans="1:6" x14ac:dyDescent="0.2">
      <c r="A60" s="20"/>
      <c r="B60" s="20"/>
      <c r="C60" s="20"/>
      <c r="D60" s="20"/>
      <c r="E60" s="20"/>
      <c r="F60" s="20"/>
    </row>
    <row r="61" spans="1:6" x14ac:dyDescent="0.2">
      <c r="A61" s="20"/>
      <c r="B61" s="20"/>
      <c r="C61" s="20"/>
      <c r="D61" s="20"/>
      <c r="E61" s="20"/>
      <c r="F61" s="20"/>
    </row>
    <row r="62" spans="1:6" x14ac:dyDescent="0.2">
      <c r="A62" s="20"/>
      <c r="B62" s="20"/>
      <c r="C62" s="20"/>
      <c r="D62" s="20"/>
      <c r="E62" s="20"/>
      <c r="F62" s="20"/>
    </row>
    <row r="63" spans="1:6" x14ac:dyDescent="0.2">
      <c r="A63" s="20"/>
      <c r="B63" s="20"/>
      <c r="C63" s="20"/>
      <c r="D63" s="20"/>
      <c r="E63" s="20"/>
      <c r="F63" s="20"/>
    </row>
    <row r="64" spans="1:6" x14ac:dyDescent="0.2">
      <c r="A64" s="20"/>
      <c r="B64" s="20"/>
      <c r="C64" s="20"/>
      <c r="D64" s="20"/>
      <c r="E64" s="20"/>
      <c r="F64" s="20"/>
    </row>
    <row r="65" spans="1:6" x14ac:dyDescent="0.2">
      <c r="A65" s="20"/>
      <c r="B65" s="20"/>
      <c r="C65" s="20"/>
      <c r="D65" s="20"/>
      <c r="E65" s="20"/>
      <c r="F65" s="20"/>
    </row>
    <row r="66" spans="1:6" x14ac:dyDescent="0.2">
      <c r="A66" s="20"/>
      <c r="B66" s="20"/>
      <c r="C66" s="20"/>
      <c r="D66" s="20"/>
      <c r="E66" s="20"/>
      <c r="F66" s="20"/>
    </row>
    <row r="67" spans="1:6" x14ac:dyDescent="0.2">
      <c r="A67" s="20"/>
      <c r="B67" s="20"/>
      <c r="C67" s="20"/>
      <c r="D67" s="20"/>
      <c r="E67" s="20"/>
      <c r="F67" s="20"/>
    </row>
    <row r="68" spans="1:6" x14ac:dyDescent="0.2">
      <c r="A68" s="20"/>
      <c r="B68" s="20"/>
      <c r="C68" s="20"/>
      <c r="D68" s="20"/>
      <c r="E68" s="20"/>
      <c r="F68" s="20"/>
    </row>
    <row r="69" spans="1:6" x14ac:dyDescent="0.2">
      <c r="A69" s="20"/>
      <c r="B69" s="20"/>
      <c r="C69" s="20"/>
      <c r="D69" s="20"/>
      <c r="E69" s="20"/>
      <c r="F69" s="20"/>
    </row>
    <row r="70" spans="1:6" x14ac:dyDescent="0.2">
      <c r="A70" s="20"/>
      <c r="B70" s="20"/>
      <c r="C70" s="20"/>
      <c r="D70" s="20"/>
      <c r="E70" s="20"/>
      <c r="F70" s="20"/>
    </row>
    <row r="71" spans="1:6" x14ac:dyDescent="0.2">
      <c r="A71" s="20"/>
      <c r="B71" s="20"/>
      <c r="C71" s="20"/>
      <c r="D71" s="20"/>
      <c r="E71" s="20"/>
      <c r="F71" s="20"/>
    </row>
    <row r="72" spans="1:6" x14ac:dyDescent="0.2">
      <c r="A72" s="20"/>
      <c r="B72" s="20"/>
      <c r="C72" s="20"/>
      <c r="D72" s="20"/>
      <c r="E72" s="20"/>
      <c r="F72" s="20"/>
    </row>
    <row r="73" spans="1:6" x14ac:dyDescent="0.2">
      <c r="A73" s="20"/>
      <c r="B73" s="20"/>
      <c r="C73" s="20"/>
      <c r="D73" s="20"/>
      <c r="E73" s="20"/>
      <c r="F73" s="20"/>
    </row>
    <row r="74" spans="1:6" x14ac:dyDescent="0.2">
      <c r="A74" s="20"/>
      <c r="B74" s="20"/>
      <c r="C74" s="20"/>
      <c r="D74" s="20"/>
      <c r="E74" s="20"/>
      <c r="F74" s="20"/>
    </row>
    <row r="75" spans="1:6" x14ac:dyDescent="0.2">
      <c r="A75" s="20"/>
      <c r="B75" s="20"/>
      <c r="C75" s="20"/>
      <c r="D75" s="20"/>
      <c r="E75" s="20"/>
      <c r="F75" s="20"/>
    </row>
    <row r="76" spans="1:6" x14ac:dyDescent="0.2">
      <c r="A76" s="20"/>
      <c r="B76" s="20"/>
      <c r="C76" s="20"/>
      <c r="D76" s="20"/>
      <c r="E76" s="20"/>
      <c r="F76" s="20"/>
    </row>
    <row r="77" spans="1:6" x14ac:dyDescent="0.2">
      <c r="A77" s="20"/>
      <c r="B77" s="20"/>
      <c r="C77" s="20"/>
      <c r="D77" s="20"/>
      <c r="E77" s="20"/>
      <c r="F77" s="20"/>
    </row>
    <row r="78" spans="1:6" x14ac:dyDescent="0.2">
      <c r="A78" s="20"/>
      <c r="B78" s="20"/>
      <c r="C78" s="20"/>
      <c r="D78" s="20"/>
      <c r="E78" s="20"/>
      <c r="F78" s="20"/>
    </row>
    <row r="79" spans="1:6" x14ac:dyDescent="0.2">
      <c r="A79" s="20"/>
      <c r="B79" s="20"/>
      <c r="C79" s="20"/>
      <c r="D79" s="20"/>
      <c r="E79" s="20"/>
      <c r="F79" s="20"/>
    </row>
    <row r="80" spans="1:6" x14ac:dyDescent="0.2">
      <c r="A80" s="20"/>
      <c r="B80" s="20"/>
      <c r="C80" s="20"/>
      <c r="D80" s="20"/>
      <c r="E80" s="20"/>
      <c r="F80" s="20"/>
    </row>
    <row r="81" spans="1:6" x14ac:dyDescent="0.2">
      <c r="A81" s="20"/>
      <c r="B81" s="20"/>
      <c r="C81" s="20"/>
      <c r="D81" s="20"/>
      <c r="E81" s="20"/>
      <c r="F81" s="20"/>
    </row>
    <row r="82" spans="1:6" x14ac:dyDescent="0.2">
      <c r="A82" s="20"/>
      <c r="B82" s="20"/>
      <c r="C82" s="20"/>
      <c r="D82" s="20"/>
      <c r="E82" s="20"/>
      <c r="F82" s="20"/>
    </row>
    <row r="83" spans="1:6" x14ac:dyDescent="0.2">
      <c r="A83" s="20"/>
      <c r="B83" s="20"/>
      <c r="C83" s="20"/>
      <c r="D83" s="20"/>
      <c r="E83" s="20"/>
      <c r="F83" s="20"/>
    </row>
    <row r="84" spans="1:6" x14ac:dyDescent="0.2">
      <c r="A84" s="20"/>
      <c r="B84" s="20"/>
      <c r="C84" s="20"/>
      <c r="D84" s="20"/>
      <c r="E84" s="20"/>
      <c r="F84" s="20"/>
    </row>
    <row r="85" spans="1:6" x14ac:dyDescent="0.2">
      <c r="A85" s="20"/>
      <c r="B85" s="20"/>
      <c r="C85" s="20"/>
      <c r="D85" s="20"/>
      <c r="E85" s="20"/>
      <c r="F85" s="20"/>
    </row>
    <row r="86" spans="1:6" x14ac:dyDescent="0.2">
      <c r="A86" s="20"/>
      <c r="B86" s="20"/>
      <c r="C86" s="20"/>
      <c r="D86" s="20"/>
      <c r="E86" s="20"/>
      <c r="F86" s="20"/>
    </row>
    <row r="87" spans="1:6" x14ac:dyDescent="0.2">
      <c r="A87" s="20"/>
      <c r="B87" s="20"/>
      <c r="C87" s="20"/>
      <c r="D87" s="20"/>
      <c r="E87" s="20"/>
      <c r="F87" s="20"/>
    </row>
    <row r="88" spans="1:6" x14ac:dyDescent="0.2">
      <c r="A88" s="20"/>
      <c r="B88" s="20"/>
      <c r="C88" s="20"/>
      <c r="D88" s="20"/>
      <c r="E88" s="20"/>
      <c r="F88" s="20"/>
    </row>
    <row r="89" spans="1:6" x14ac:dyDescent="0.2">
      <c r="A89" s="20"/>
      <c r="B89" s="20"/>
      <c r="C89" s="20"/>
      <c r="D89" s="20"/>
      <c r="E89" s="20"/>
      <c r="F89" s="20"/>
    </row>
    <row r="90" spans="1:6" x14ac:dyDescent="0.2">
      <c r="A90" s="20"/>
      <c r="B90" s="20"/>
      <c r="C90" s="20"/>
      <c r="D90" s="20"/>
      <c r="E90" s="20"/>
      <c r="F90" s="20"/>
    </row>
    <row r="91" spans="1:6" x14ac:dyDescent="0.2">
      <c r="A91" s="20"/>
      <c r="B91" s="20"/>
      <c r="C91" s="20"/>
      <c r="D91" s="20"/>
      <c r="E91" s="20"/>
      <c r="F91" s="20"/>
    </row>
    <row r="92" spans="1:6" x14ac:dyDescent="0.2">
      <c r="A92" s="20"/>
      <c r="B92" s="20"/>
      <c r="C92" s="20"/>
      <c r="D92" s="20"/>
      <c r="E92" s="20"/>
      <c r="F92" s="20"/>
    </row>
    <row r="93" spans="1:6" x14ac:dyDescent="0.2">
      <c r="A93" s="20"/>
      <c r="B93" s="20"/>
      <c r="C93" s="20"/>
      <c r="D93" s="20"/>
      <c r="E93" s="20"/>
      <c r="F93" s="20"/>
    </row>
    <row r="94" spans="1:6" x14ac:dyDescent="0.2">
      <c r="A94" s="20"/>
      <c r="B94" s="20"/>
      <c r="C94" s="20"/>
      <c r="D94" s="20"/>
      <c r="E94" s="20"/>
      <c r="F94" s="20"/>
    </row>
    <row r="95" spans="1:6" x14ac:dyDescent="0.2">
      <c r="A95" s="20"/>
      <c r="B95" s="20"/>
      <c r="C95" s="20"/>
      <c r="D95" s="20"/>
      <c r="E95" s="20"/>
      <c r="F95" s="20"/>
    </row>
    <row r="96" spans="1:6" x14ac:dyDescent="0.2">
      <c r="A96" s="20"/>
      <c r="B96" s="20"/>
      <c r="C96" s="20"/>
      <c r="D96" s="20"/>
      <c r="E96" s="20"/>
      <c r="F96" s="20"/>
    </row>
    <row r="97" spans="1:6" x14ac:dyDescent="0.2">
      <c r="A97" s="20"/>
      <c r="B97" s="20"/>
      <c r="C97" s="20"/>
      <c r="D97" s="20"/>
      <c r="E97" s="20"/>
      <c r="F97" s="20"/>
    </row>
    <row r="98" spans="1:6" x14ac:dyDescent="0.2">
      <c r="A98" s="20"/>
      <c r="B98" s="20"/>
      <c r="C98" s="20"/>
      <c r="D98" s="20"/>
      <c r="E98" s="20"/>
      <c r="F98" s="20"/>
    </row>
    <row r="99" spans="1:6" x14ac:dyDescent="0.2">
      <c r="A99" s="20"/>
      <c r="B99" s="20"/>
      <c r="C99" s="20"/>
      <c r="D99" s="20"/>
      <c r="E99" s="20"/>
      <c r="F99" s="20"/>
    </row>
    <row r="100" spans="1:6" x14ac:dyDescent="0.2">
      <c r="A100" s="20"/>
      <c r="B100" s="20"/>
      <c r="C100" s="20"/>
      <c r="D100" s="20"/>
      <c r="E100" s="20"/>
      <c r="F100" s="20"/>
    </row>
    <row r="101" spans="1:6" x14ac:dyDescent="0.2">
      <c r="A101" s="20"/>
      <c r="B101" s="20"/>
      <c r="C101" s="20"/>
      <c r="D101" s="20"/>
      <c r="E101" s="20"/>
      <c r="F101" s="20"/>
    </row>
    <row r="102" spans="1:6" x14ac:dyDescent="0.2">
      <c r="A102" s="20"/>
      <c r="B102" s="20"/>
      <c r="C102" s="20"/>
      <c r="D102" s="20"/>
      <c r="E102" s="20"/>
      <c r="F102" s="20"/>
    </row>
    <row r="103" spans="1:6" x14ac:dyDescent="0.2">
      <c r="A103" s="20"/>
      <c r="B103" s="20"/>
      <c r="C103" s="20"/>
      <c r="D103" s="20"/>
      <c r="E103" s="20"/>
      <c r="F103" s="20"/>
    </row>
    <row r="104" spans="1:6" x14ac:dyDescent="0.2">
      <c r="A104" s="20"/>
      <c r="B104" s="20"/>
      <c r="C104" s="20"/>
      <c r="D104" s="20"/>
      <c r="E104" s="20"/>
      <c r="F104" s="20"/>
    </row>
    <row r="105" spans="1:6" x14ac:dyDescent="0.2">
      <c r="A105" s="20"/>
      <c r="B105" s="20"/>
      <c r="C105" s="20"/>
      <c r="D105" s="20"/>
      <c r="E105" s="20"/>
      <c r="F105" s="20"/>
    </row>
    <row r="106" spans="1:6" x14ac:dyDescent="0.2">
      <c r="A106" s="20"/>
      <c r="B106" s="20"/>
      <c r="C106" s="20"/>
      <c r="D106" s="20"/>
      <c r="E106" s="20"/>
      <c r="F106" s="20"/>
    </row>
  </sheetData>
  <sheetProtection algorithmName="SHA-512" hashValue="G1uM66qRmBJKzJ2HF3A6Kx3sA2/Bct6J/oVOMSobI6OrYTw4/kplf1PMGNYevBuSAzaHRKU0TKczlR+Pg1l36g==" saltValue="0nA4qIubG2J77QQmjJTTIw==" spinCount="100000" sheet="1" objects="1" scenarios="1"/>
  <mergeCells count="2">
    <mergeCell ref="A1:F1"/>
    <mergeCell ref="A2:F5"/>
  </mergeCells>
  <printOptions horizontalCentered="1"/>
  <pageMargins left="0.7" right="0.7" top="0.75" bottom="0.75" header="0.3" footer="0.3"/>
  <pageSetup scale="89" orientation="portrait" r:id="rId1"/>
  <headerFooter alignWithMargins="0">
    <oddFooter>&amp;L&amp;"-,Regular"&amp;11Gas Transmission Industry (CA12)&amp;C&amp;"-,Regular"&amp;11 22&amp;R&amp;"-,Regular"&amp;11
Revised 12/2023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1BFF5-B99A-4784-8E7A-25D24D0789E3}">
  <sheetPr>
    <pageSetUpPr fitToPage="1"/>
  </sheetPr>
  <dimension ref="A1:G50"/>
  <sheetViews>
    <sheetView view="pageLayout" zoomScaleNormal="100" workbookViewId="0">
      <selection sqref="A1:G1"/>
    </sheetView>
  </sheetViews>
  <sheetFormatPr defaultColWidth="1.5703125" defaultRowHeight="15" x14ac:dyDescent="0.25"/>
  <cols>
    <col min="1" max="1" width="1.85546875" style="10" customWidth="1"/>
    <col min="2" max="2" width="15.5703125" style="10" customWidth="1"/>
    <col min="3" max="3" width="0.7109375" style="4" customWidth="1"/>
    <col min="4" max="4" width="2.85546875" style="4" customWidth="1"/>
    <col min="5" max="5" width="7" style="1" customWidth="1"/>
    <col min="6" max="6" width="72.28515625" style="1" customWidth="1"/>
    <col min="7" max="7" width="1.85546875" style="1" customWidth="1"/>
    <col min="8" max="8" width="2.140625" style="1" customWidth="1"/>
    <col min="9" max="16384" width="1.5703125" style="1"/>
  </cols>
  <sheetData>
    <row r="1" spans="1:7" s="25" customFormat="1" ht="28.7" customHeight="1" thickBot="1" x14ac:dyDescent="0.25">
      <c r="A1" s="584" t="s">
        <v>316</v>
      </c>
      <c r="B1" s="778"/>
      <c r="C1" s="778"/>
      <c r="D1" s="778"/>
      <c r="E1" s="778"/>
      <c r="F1" s="842"/>
      <c r="G1" s="843"/>
    </row>
    <row r="2" spans="1:7" s="25" customFormat="1" ht="7.5" customHeight="1" x14ac:dyDescent="0.2">
      <c r="A2" s="959"/>
      <c r="B2" s="960"/>
      <c r="C2" s="960"/>
      <c r="D2" s="960"/>
      <c r="E2" s="960"/>
      <c r="F2" s="960"/>
      <c r="G2" s="961"/>
    </row>
    <row r="3" spans="1:7" customFormat="1" ht="18" customHeight="1" x14ac:dyDescent="0.2">
      <c r="A3" s="951" t="s">
        <v>391</v>
      </c>
      <c r="B3" s="952"/>
      <c r="C3" s="952"/>
      <c r="D3" s="952"/>
      <c r="E3" s="952"/>
      <c r="F3" s="952"/>
      <c r="G3" s="953"/>
    </row>
    <row r="4" spans="1:7" customFormat="1" ht="18" customHeight="1" x14ac:dyDescent="0.2">
      <c r="A4" s="256"/>
      <c r="B4" s="949"/>
      <c r="C4" s="950"/>
      <c r="D4" s="950"/>
      <c r="E4" s="950"/>
      <c r="F4" s="950"/>
      <c r="G4" s="340"/>
    </row>
    <row r="5" spans="1:7" customFormat="1" ht="18" customHeight="1" x14ac:dyDescent="0.2">
      <c r="A5" s="254"/>
      <c r="B5" s="949"/>
      <c r="C5" s="950"/>
      <c r="D5" s="950"/>
      <c r="E5" s="950"/>
      <c r="F5" s="950"/>
      <c r="G5" s="95"/>
    </row>
    <row r="6" spans="1:7" customFormat="1" ht="7.5" customHeight="1" x14ac:dyDescent="0.2">
      <c r="A6" s="946"/>
      <c r="B6" s="947"/>
      <c r="C6" s="947"/>
      <c r="D6" s="947"/>
      <c r="E6" s="947"/>
      <c r="F6" s="947"/>
      <c r="G6" s="948"/>
    </row>
    <row r="7" spans="1:7" customFormat="1" ht="18" customHeight="1" x14ac:dyDescent="0.2">
      <c r="A7" s="938" t="s">
        <v>329</v>
      </c>
      <c r="B7" s="939"/>
      <c r="C7" s="939"/>
      <c r="D7" s="939"/>
      <c r="E7" s="939"/>
      <c r="F7" s="939"/>
      <c r="G7" s="940"/>
    </row>
    <row r="8" spans="1:7" customFormat="1" ht="18" customHeight="1" x14ac:dyDescent="0.2">
      <c r="A8" s="255"/>
      <c r="B8" s="949"/>
      <c r="C8" s="950"/>
      <c r="D8" s="950"/>
      <c r="E8" s="950"/>
      <c r="F8" s="950"/>
      <c r="G8" s="341"/>
    </row>
    <row r="9" spans="1:7" customFormat="1" ht="18" customHeight="1" x14ac:dyDescent="0.2">
      <c r="A9" s="254"/>
      <c r="B9" s="949"/>
      <c r="C9" s="950"/>
      <c r="D9" s="950"/>
      <c r="E9" s="950"/>
      <c r="F9" s="950"/>
      <c r="G9" s="95"/>
    </row>
    <row r="10" spans="1:7" customFormat="1" ht="7.5" customHeight="1" x14ac:dyDescent="0.2">
      <c r="A10" s="946"/>
      <c r="B10" s="947"/>
      <c r="C10" s="947"/>
      <c r="D10" s="947"/>
      <c r="E10" s="947"/>
      <c r="F10" s="947"/>
      <c r="G10" s="948"/>
    </row>
    <row r="11" spans="1:7" customFormat="1" ht="18" customHeight="1" x14ac:dyDescent="0.2">
      <c r="A11" s="938" t="s">
        <v>317</v>
      </c>
      <c r="B11" s="939"/>
      <c r="C11" s="939"/>
      <c r="D11" s="939"/>
      <c r="E11" s="939"/>
      <c r="F11" s="939"/>
      <c r="G11" s="940"/>
    </row>
    <row r="12" spans="1:7" customFormat="1" ht="18" customHeight="1" x14ac:dyDescent="0.2">
      <c r="A12" s="254"/>
      <c r="B12" s="949"/>
      <c r="C12" s="950"/>
      <c r="D12" s="950"/>
      <c r="E12" s="950"/>
      <c r="F12" s="950"/>
      <c r="G12" s="95"/>
    </row>
    <row r="13" spans="1:7" customFormat="1" ht="18" customHeight="1" x14ac:dyDescent="0.2">
      <c r="A13" s="254"/>
      <c r="B13" s="949"/>
      <c r="C13" s="950"/>
      <c r="D13" s="950"/>
      <c r="E13" s="950"/>
      <c r="F13" s="950"/>
      <c r="G13" s="95"/>
    </row>
    <row r="14" spans="1:7" customFormat="1" ht="7.5" customHeight="1" x14ac:dyDescent="0.2">
      <c r="A14" s="946"/>
      <c r="B14" s="947"/>
      <c r="C14" s="947"/>
      <c r="D14" s="947"/>
      <c r="E14" s="947"/>
      <c r="F14" s="947"/>
      <c r="G14" s="948"/>
    </row>
    <row r="15" spans="1:7" customFormat="1" ht="18" customHeight="1" x14ac:dyDescent="0.2">
      <c r="A15" s="938" t="s">
        <v>330</v>
      </c>
      <c r="B15" s="939"/>
      <c r="C15" s="939"/>
      <c r="D15" s="939"/>
      <c r="E15" s="939"/>
      <c r="F15" s="939"/>
      <c r="G15" s="940"/>
    </row>
    <row r="16" spans="1:7" customFormat="1" ht="18" customHeight="1" x14ac:dyDescent="0.2">
      <c r="A16" s="255"/>
      <c r="B16" s="949"/>
      <c r="C16" s="950"/>
      <c r="D16" s="950"/>
      <c r="E16" s="950"/>
      <c r="F16" s="950"/>
      <c r="G16" s="341"/>
    </row>
    <row r="17" spans="1:7" customFormat="1" ht="18" customHeight="1" x14ac:dyDescent="0.2">
      <c r="A17" s="254"/>
      <c r="B17" s="949"/>
      <c r="C17" s="950"/>
      <c r="D17" s="950"/>
      <c r="E17" s="950"/>
      <c r="F17" s="950"/>
      <c r="G17" s="95"/>
    </row>
    <row r="18" spans="1:7" customFormat="1" ht="7.5" customHeight="1" x14ac:dyDescent="0.2">
      <c r="A18" s="946"/>
      <c r="B18" s="947"/>
      <c r="C18" s="947"/>
      <c r="D18" s="947"/>
      <c r="E18" s="947"/>
      <c r="F18" s="947"/>
      <c r="G18" s="948"/>
    </row>
    <row r="19" spans="1:7" customFormat="1" ht="18" customHeight="1" x14ac:dyDescent="0.2">
      <c r="A19" s="938" t="s">
        <v>318</v>
      </c>
      <c r="B19" s="939"/>
      <c r="C19" s="939"/>
      <c r="D19" s="939"/>
      <c r="E19" s="939"/>
      <c r="F19" s="939"/>
      <c r="G19" s="940"/>
    </row>
    <row r="20" spans="1:7" customFormat="1" ht="18" customHeight="1" x14ac:dyDescent="0.2">
      <c r="A20" s="254"/>
      <c r="B20" s="949"/>
      <c r="C20" s="950"/>
      <c r="D20" s="950"/>
      <c r="E20" s="950"/>
      <c r="F20" s="950"/>
      <c r="G20" s="95"/>
    </row>
    <row r="21" spans="1:7" customFormat="1" ht="18" customHeight="1" x14ac:dyDescent="0.2">
      <c r="A21" s="254"/>
      <c r="B21" s="949"/>
      <c r="C21" s="950"/>
      <c r="D21" s="950"/>
      <c r="E21" s="950"/>
      <c r="F21" s="950"/>
      <c r="G21" s="95"/>
    </row>
    <row r="22" spans="1:7" customFormat="1" ht="7.5" customHeight="1" x14ac:dyDescent="0.2">
      <c r="A22" s="946"/>
      <c r="B22" s="947"/>
      <c r="C22" s="947"/>
      <c r="D22" s="947"/>
      <c r="E22" s="947"/>
      <c r="F22" s="947"/>
      <c r="G22" s="948"/>
    </row>
    <row r="23" spans="1:7" customFormat="1" ht="18" customHeight="1" x14ac:dyDescent="0.2">
      <c r="A23" s="938" t="s">
        <v>319</v>
      </c>
      <c r="B23" s="939"/>
      <c r="C23" s="939"/>
      <c r="D23" s="939"/>
      <c r="E23" s="939"/>
      <c r="F23" s="939"/>
      <c r="G23" s="940"/>
    </row>
    <row r="24" spans="1:7" customFormat="1" ht="18" customHeight="1" x14ac:dyDescent="0.2">
      <c r="A24" s="255"/>
      <c r="B24" s="949"/>
      <c r="C24" s="950"/>
      <c r="D24" s="950"/>
      <c r="E24" s="950"/>
      <c r="F24" s="950"/>
      <c r="G24" s="341"/>
    </row>
    <row r="25" spans="1:7" customFormat="1" ht="18" customHeight="1" x14ac:dyDescent="0.2">
      <c r="A25" s="254"/>
      <c r="B25" s="949"/>
      <c r="C25" s="950"/>
      <c r="D25" s="950"/>
      <c r="E25" s="950"/>
      <c r="F25" s="950"/>
      <c r="G25" s="95"/>
    </row>
    <row r="26" spans="1:7" customFormat="1" ht="7.5" customHeight="1" x14ac:dyDescent="0.2">
      <c r="A26" s="946"/>
      <c r="B26" s="947"/>
      <c r="C26" s="947"/>
      <c r="D26" s="947"/>
      <c r="E26" s="947"/>
      <c r="F26" s="947"/>
      <c r="G26" s="948"/>
    </row>
    <row r="27" spans="1:7" customFormat="1" ht="18" customHeight="1" x14ac:dyDescent="0.2">
      <c r="A27" s="938" t="s">
        <v>320</v>
      </c>
      <c r="B27" s="939"/>
      <c r="C27" s="939"/>
      <c r="D27" s="939"/>
      <c r="E27" s="939"/>
      <c r="F27" s="939"/>
      <c r="G27" s="940"/>
    </row>
    <row r="28" spans="1:7" customFormat="1" ht="18" customHeight="1" x14ac:dyDescent="0.2">
      <c r="A28" s="254"/>
      <c r="B28" s="949"/>
      <c r="C28" s="950"/>
      <c r="D28" s="950"/>
      <c r="E28" s="950"/>
      <c r="F28" s="950"/>
      <c r="G28" s="95"/>
    </row>
    <row r="29" spans="1:7" customFormat="1" ht="18" customHeight="1" x14ac:dyDescent="0.2">
      <c r="A29" s="254"/>
      <c r="B29" s="949"/>
      <c r="C29" s="950"/>
      <c r="D29" s="950"/>
      <c r="E29" s="950"/>
      <c r="F29" s="950"/>
      <c r="G29" s="95"/>
    </row>
    <row r="30" spans="1:7" customFormat="1" ht="7.5" customHeight="1" x14ac:dyDescent="0.2">
      <c r="A30" s="946"/>
      <c r="B30" s="947"/>
      <c r="C30" s="947"/>
      <c r="D30" s="947"/>
      <c r="E30" s="947"/>
      <c r="F30" s="947"/>
      <c r="G30" s="948"/>
    </row>
    <row r="31" spans="1:7" customFormat="1" ht="18" customHeight="1" x14ac:dyDescent="0.2">
      <c r="A31" s="938" t="s">
        <v>321</v>
      </c>
      <c r="B31" s="939"/>
      <c r="C31" s="939"/>
      <c r="D31" s="939"/>
      <c r="E31" s="939"/>
      <c r="F31" s="939"/>
      <c r="G31" s="940"/>
    </row>
    <row r="32" spans="1:7" customFormat="1" ht="18" customHeight="1" x14ac:dyDescent="0.2">
      <c r="A32" s="254"/>
      <c r="B32" s="949"/>
      <c r="C32" s="950"/>
      <c r="D32" s="950"/>
      <c r="E32" s="950"/>
      <c r="F32" s="950"/>
      <c r="G32" s="95"/>
    </row>
    <row r="33" spans="1:7" customFormat="1" ht="18" customHeight="1" x14ac:dyDescent="0.2">
      <c r="A33" s="254"/>
      <c r="B33" s="949"/>
      <c r="C33" s="950"/>
      <c r="D33" s="950"/>
      <c r="E33" s="950"/>
      <c r="F33" s="950"/>
      <c r="G33" s="95"/>
    </row>
    <row r="34" spans="1:7" customFormat="1" ht="7.5" customHeight="1" x14ac:dyDescent="0.2">
      <c r="A34" s="946"/>
      <c r="B34" s="947"/>
      <c r="C34" s="947"/>
      <c r="D34" s="947"/>
      <c r="E34" s="947"/>
      <c r="F34" s="947"/>
      <c r="G34" s="948"/>
    </row>
    <row r="35" spans="1:7" customFormat="1" ht="18" customHeight="1" x14ac:dyDescent="0.2">
      <c r="A35" s="938" t="s">
        <v>322</v>
      </c>
      <c r="B35" s="939"/>
      <c r="C35" s="939"/>
      <c r="D35" s="939"/>
      <c r="E35" s="939"/>
      <c r="F35" s="939"/>
      <c r="G35" s="940"/>
    </row>
    <row r="36" spans="1:7" customFormat="1" ht="18" customHeight="1" x14ac:dyDescent="0.2">
      <c r="A36" s="255"/>
      <c r="B36" s="949"/>
      <c r="C36" s="950"/>
      <c r="D36" s="950"/>
      <c r="E36" s="950"/>
      <c r="F36" s="950"/>
      <c r="G36" s="341"/>
    </row>
    <row r="37" spans="1:7" customFormat="1" ht="18" customHeight="1" x14ac:dyDescent="0.2">
      <c r="A37" s="254"/>
      <c r="B37" s="949"/>
      <c r="C37" s="950"/>
      <c r="D37" s="950"/>
      <c r="E37" s="950"/>
      <c r="F37" s="950"/>
      <c r="G37" s="95"/>
    </row>
    <row r="38" spans="1:7" customFormat="1" ht="18" customHeight="1" x14ac:dyDescent="0.2">
      <c r="A38" s="254"/>
      <c r="B38" s="954"/>
      <c r="C38" s="954"/>
      <c r="D38" s="954"/>
      <c r="E38" s="954"/>
      <c r="F38" s="954"/>
      <c r="G38" s="95"/>
    </row>
    <row r="39" spans="1:7" customFormat="1" ht="18" customHeight="1" x14ac:dyDescent="0.2">
      <c r="A39" s="943" t="s">
        <v>323</v>
      </c>
      <c r="B39" s="944"/>
      <c r="C39" s="944"/>
      <c r="D39" s="944"/>
      <c r="E39" s="944"/>
      <c r="F39" s="944"/>
      <c r="G39" s="945"/>
    </row>
    <row r="40" spans="1:7" customFormat="1" ht="18" customHeight="1" x14ac:dyDescent="0.2">
      <c r="A40" s="938" t="s">
        <v>324</v>
      </c>
      <c r="B40" s="939"/>
      <c r="C40" s="939"/>
      <c r="D40" s="939"/>
      <c r="E40" s="939"/>
      <c r="F40" s="939"/>
      <c r="G40" s="940"/>
    </row>
    <row r="41" spans="1:7" customFormat="1" ht="18" customHeight="1" x14ac:dyDescent="0.25">
      <c r="A41" s="941" t="s">
        <v>326</v>
      </c>
      <c r="B41" s="942"/>
      <c r="C41" s="942"/>
      <c r="D41" s="942"/>
      <c r="E41" s="955"/>
      <c r="F41" s="956"/>
      <c r="G41" s="341"/>
    </row>
    <row r="42" spans="1:7" customFormat="1" ht="18" customHeight="1" x14ac:dyDescent="0.25">
      <c r="A42" s="941" t="s">
        <v>327</v>
      </c>
      <c r="B42" s="942"/>
      <c r="C42" s="942"/>
      <c r="D42" s="955"/>
      <c r="E42" s="956"/>
      <c r="F42" s="956"/>
      <c r="G42" s="341"/>
    </row>
    <row r="43" spans="1:7" customFormat="1" ht="18" customHeight="1" x14ac:dyDescent="0.25">
      <c r="A43" s="941" t="s">
        <v>328</v>
      </c>
      <c r="B43" s="942"/>
      <c r="C43" s="955"/>
      <c r="D43" s="956"/>
      <c r="E43" s="956"/>
      <c r="F43" s="956"/>
      <c r="G43" s="341"/>
    </row>
    <row r="44" spans="1:7" customFormat="1" ht="7.5" customHeight="1" x14ac:dyDescent="0.25">
      <c r="A44" s="339"/>
      <c r="B44" s="939"/>
      <c r="C44" s="962"/>
      <c r="D44" s="962"/>
      <c r="E44" s="962"/>
      <c r="F44" s="962"/>
      <c r="G44" s="342"/>
    </row>
    <row r="45" spans="1:7" customFormat="1" ht="18" customHeight="1" x14ac:dyDescent="0.2">
      <c r="A45" s="938" t="s">
        <v>331</v>
      </c>
      <c r="B45" s="939"/>
      <c r="C45" s="939"/>
      <c r="D45" s="939"/>
      <c r="E45" s="939"/>
      <c r="F45" s="939"/>
      <c r="G45" s="940"/>
    </row>
    <row r="46" spans="1:7" customFormat="1" ht="18" customHeight="1" x14ac:dyDescent="0.2">
      <c r="A46" s="254"/>
      <c r="B46" s="949"/>
      <c r="C46" s="950"/>
      <c r="D46" s="950"/>
      <c r="E46" s="950"/>
      <c r="F46" s="950"/>
      <c r="G46" s="95"/>
    </row>
    <row r="47" spans="1:7" customFormat="1" ht="7.5" customHeight="1" x14ac:dyDescent="0.25">
      <c r="A47" s="339"/>
      <c r="B47" s="939"/>
      <c r="C47" s="962"/>
      <c r="D47" s="962"/>
      <c r="E47" s="962"/>
      <c r="F47" s="962"/>
      <c r="G47" s="342"/>
    </row>
    <row r="48" spans="1:7" customFormat="1" ht="18" customHeight="1" x14ac:dyDescent="0.2">
      <c r="A48" s="938" t="s">
        <v>325</v>
      </c>
      <c r="B48" s="939"/>
      <c r="C48" s="939"/>
      <c r="D48" s="939"/>
      <c r="E48" s="939"/>
      <c r="F48" s="939"/>
      <c r="G48" s="940"/>
    </row>
    <row r="49" spans="1:7" customFormat="1" ht="18" customHeight="1" x14ac:dyDescent="0.2">
      <c r="A49" s="254"/>
      <c r="B49" s="949"/>
      <c r="C49" s="950"/>
      <c r="D49" s="950"/>
      <c r="E49" s="950"/>
      <c r="F49" s="950"/>
      <c r="G49" s="95"/>
    </row>
    <row r="50" spans="1:7" customFormat="1" ht="18" customHeight="1" thickBot="1" x14ac:dyDescent="0.25">
      <c r="A50" s="257"/>
      <c r="B50" s="957"/>
      <c r="C50" s="958"/>
      <c r="D50" s="958"/>
      <c r="E50" s="958"/>
      <c r="F50" s="958"/>
      <c r="G50" s="343"/>
    </row>
  </sheetData>
  <sheetProtection algorithmName="SHA-512" hashValue="2WwXK5ZiqdIK/z2SWOSRI+2gPNTZNUgURYsNsLNOhzWztCgUyJN3icnEN4w4Ee+lGvnKsQIw4cLxiMJdN5JZJQ==" saltValue="+diCi62VNPgcbxkd/j/ltw==" spinCount="100000" sheet="1" objects="1" scenarios="1"/>
  <mergeCells count="53">
    <mergeCell ref="B21:F21"/>
    <mergeCell ref="B5:F5"/>
    <mergeCell ref="B50:F50"/>
    <mergeCell ref="A2:G2"/>
    <mergeCell ref="A6:G6"/>
    <mergeCell ref="A14:G14"/>
    <mergeCell ref="A26:G26"/>
    <mergeCell ref="A30:G30"/>
    <mergeCell ref="B46:F46"/>
    <mergeCell ref="B44:F44"/>
    <mergeCell ref="B47:F47"/>
    <mergeCell ref="E41:F41"/>
    <mergeCell ref="B49:F49"/>
    <mergeCell ref="B4:F4"/>
    <mergeCell ref="B8:F8"/>
    <mergeCell ref="B16:F16"/>
    <mergeCell ref="B36:F36"/>
    <mergeCell ref="B37:F37"/>
    <mergeCell ref="B38:F38"/>
    <mergeCell ref="C43:F43"/>
    <mergeCell ref="D42:F42"/>
    <mergeCell ref="B33:F33"/>
    <mergeCell ref="A7:G7"/>
    <mergeCell ref="A11:G11"/>
    <mergeCell ref="A15:G15"/>
    <mergeCell ref="A10:G10"/>
    <mergeCell ref="B20:F20"/>
    <mergeCell ref="A19:G19"/>
    <mergeCell ref="B17:F17"/>
    <mergeCell ref="B13:F13"/>
    <mergeCell ref="B12:F12"/>
    <mergeCell ref="B9:F9"/>
    <mergeCell ref="A23:G23"/>
    <mergeCell ref="B25:F25"/>
    <mergeCell ref="B28:F28"/>
    <mergeCell ref="B29:F29"/>
    <mergeCell ref="B32:F32"/>
    <mergeCell ref="A1:G1"/>
    <mergeCell ref="A48:G48"/>
    <mergeCell ref="A45:G45"/>
    <mergeCell ref="A43:B43"/>
    <mergeCell ref="A39:G39"/>
    <mergeCell ref="A40:G40"/>
    <mergeCell ref="A22:G22"/>
    <mergeCell ref="A35:G35"/>
    <mergeCell ref="A27:G27"/>
    <mergeCell ref="A31:G31"/>
    <mergeCell ref="B24:F24"/>
    <mergeCell ref="A18:G18"/>
    <mergeCell ref="A34:G34"/>
    <mergeCell ref="A41:D41"/>
    <mergeCell ref="A42:C42"/>
    <mergeCell ref="A3:G3"/>
  </mergeCells>
  <printOptions horizontalCentered="1"/>
  <pageMargins left="0.7" right="0.7" top="0.75" bottom="0.75" header="0.3" footer="0.3"/>
  <pageSetup scale="89" orientation="portrait" r:id="rId1"/>
  <headerFooter alignWithMargins="0">
    <oddFooter>&amp;L&amp;"-,Regular"&amp;11Gas Transmission Industry (CA12)&amp;C&amp;"-,Regular"&amp;11 23&amp;R&amp;"-,Regular"&amp;11
Revised 12/2023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6"/>
  <sheetViews>
    <sheetView view="pageLayout" zoomScaleNormal="100" workbookViewId="0">
      <selection sqref="A1:D1"/>
    </sheetView>
  </sheetViews>
  <sheetFormatPr defaultColWidth="9.140625" defaultRowHeight="12.75" x14ac:dyDescent="0.2"/>
  <cols>
    <col min="1" max="1" width="19" style="3" customWidth="1"/>
    <col min="2" max="2" width="56.85546875" style="1" customWidth="1"/>
    <col min="3" max="3" width="7.42578125" style="1" customWidth="1"/>
    <col min="4" max="4" width="19" style="1" customWidth="1"/>
    <col min="5" max="16384" width="9.140625" style="1"/>
  </cols>
  <sheetData>
    <row r="1" spans="1:4" ht="28.7" customHeight="1" thickBot="1" x14ac:dyDescent="0.25">
      <c r="A1" s="584" t="s">
        <v>137</v>
      </c>
      <c r="B1" s="585"/>
      <c r="C1" s="585"/>
      <c r="D1" s="586"/>
    </row>
    <row r="2" spans="1:4" ht="12.75" customHeight="1" x14ac:dyDescent="0.2">
      <c r="A2" s="49"/>
      <c r="B2" s="26"/>
      <c r="C2" s="26"/>
      <c r="D2" s="88"/>
    </row>
    <row r="3" spans="1:4" ht="17.25" customHeight="1" x14ac:dyDescent="0.2">
      <c r="A3" s="89"/>
      <c r="B3" s="84"/>
      <c r="C3" s="84"/>
      <c r="D3" s="60"/>
    </row>
    <row r="4" spans="1:4" ht="17.25" customHeight="1" x14ac:dyDescent="0.2">
      <c r="A4" s="90"/>
      <c r="B4" s="85"/>
      <c r="C4" s="85"/>
      <c r="D4" s="61"/>
    </row>
    <row r="5" spans="1:4" ht="17.25" customHeight="1" x14ac:dyDescent="0.2">
      <c r="A5" s="51"/>
      <c r="B5" s="91"/>
      <c r="C5" s="91"/>
      <c r="D5" s="92"/>
    </row>
    <row r="6" spans="1:4" ht="17.25" customHeight="1" x14ac:dyDescent="0.2">
      <c r="A6" s="51"/>
      <c r="B6" s="91"/>
      <c r="C6" s="103" t="s">
        <v>139</v>
      </c>
      <c r="D6" s="92"/>
    </row>
    <row r="7" spans="1:4" ht="17.25" customHeight="1" x14ac:dyDescent="0.25">
      <c r="A7" s="83"/>
      <c r="B7" s="102" t="s">
        <v>69</v>
      </c>
      <c r="C7" s="104">
        <v>1</v>
      </c>
      <c r="D7" s="62"/>
    </row>
    <row r="8" spans="1:4" ht="17.25" customHeight="1" x14ac:dyDescent="0.25">
      <c r="A8" s="83"/>
      <c r="B8" s="102"/>
      <c r="C8" s="104"/>
      <c r="D8" s="62"/>
    </row>
    <row r="9" spans="1:4" ht="17.25" customHeight="1" x14ac:dyDescent="0.25">
      <c r="A9" s="83"/>
      <c r="B9" s="102" t="s">
        <v>144</v>
      </c>
      <c r="C9" s="104">
        <v>4</v>
      </c>
      <c r="D9" s="62"/>
    </row>
    <row r="10" spans="1:4" ht="17.25" customHeight="1" x14ac:dyDescent="0.25">
      <c r="A10" s="83"/>
      <c r="B10" s="102"/>
      <c r="C10" s="104"/>
      <c r="D10" s="62"/>
    </row>
    <row r="11" spans="1:4" ht="17.25" customHeight="1" x14ac:dyDescent="0.25">
      <c r="A11" s="52"/>
      <c r="B11" s="102" t="s">
        <v>70</v>
      </c>
      <c r="C11" s="104">
        <v>6</v>
      </c>
      <c r="D11" s="54"/>
    </row>
    <row r="12" spans="1:4" ht="17.25" customHeight="1" x14ac:dyDescent="0.2">
      <c r="A12" s="93"/>
      <c r="B12" s="102"/>
      <c r="C12" s="104"/>
      <c r="D12" s="95"/>
    </row>
    <row r="13" spans="1:4" ht="17.25" customHeight="1" x14ac:dyDescent="0.2">
      <c r="A13" s="93"/>
      <c r="B13" s="102" t="s">
        <v>71</v>
      </c>
      <c r="C13" s="104">
        <v>7</v>
      </c>
      <c r="D13" s="95"/>
    </row>
    <row r="14" spans="1:4" ht="17.25" customHeight="1" x14ac:dyDescent="0.2">
      <c r="A14" s="93"/>
      <c r="B14" s="102"/>
      <c r="C14" s="104"/>
      <c r="D14" s="95"/>
    </row>
    <row r="15" spans="1:4" ht="17.25" customHeight="1" x14ac:dyDescent="0.2">
      <c r="A15" s="93"/>
      <c r="B15" s="102" t="s">
        <v>72</v>
      </c>
      <c r="C15" s="104">
        <v>8</v>
      </c>
      <c r="D15" s="95"/>
    </row>
    <row r="16" spans="1:4" ht="17.25" customHeight="1" x14ac:dyDescent="0.2">
      <c r="A16" s="93"/>
      <c r="B16" s="102"/>
      <c r="C16" s="104"/>
      <c r="D16" s="95"/>
    </row>
    <row r="17" spans="1:4" ht="17.25" customHeight="1" x14ac:dyDescent="0.25">
      <c r="A17" s="55"/>
      <c r="B17" s="102" t="s">
        <v>333</v>
      </c>
      <c r="C17" s="104">
        <v>9</v>
      </c>
      <c r="D17" s="54"/>
    </row>
    <row r="18" spans="1:4" ht="17.25" customHeight="1" x14ac:dyDescent="0.2">
      <c r="A18" s="93"/>
      <c r="B18" s="102"/>
      <c r="C18" s="104"/>
      <c r="D18" s="95"/>
    </row>
    <row r="19" spans="1:4" ht="17.25" customHeight="1" x14ac:dyDescent="0.2">
      <c r="A19" s="93"/>
      <c r="B19" s="102" t="s">
        <v>154</v>
      </c>
      <c r="C19" s="104">
        <v>10</v>
      </c>
      <c r="D19" s="95"/>
    </row>
    <row r="20" spans="1:4" ht="17.25" customHeight="1" x14ac:dyDescent="0.2">
      <c r="A20" s="93"/>
      <c r="B20" s="102"/>
      <c r="C20" s="104"/>
      <c r="D20" s="95"/>
    </row>
    <row r="21" spans="1:4" ht="17.25" customHeight="1" x14ac:dyDescent="0.25">
      <c r="A21" s="55"/>
      <c r="B21" s="102" t="s">
        <v>392</v>
      </c>
      <c r="C21" s="104">
        <v>11</v>
      </c>
      <c r="D21" s="54"/>
    </row>
    <row r="22" spans="1:4" ht="17.25" customHeight="1" x14ac:dyDescent="0.2">
      <c r="A22" s="93"/>
      <c r="B22" s="102"/>
      <c r="C22" s="104"/>
      <c r="D22" s="95"/>
    </row>
    <row r="23" spans="1:4" ht="17.25" customHeight="1" x14ac:dyDescent="0.2">
      <c r="A23" s="93"/>
      <c r="B23" s="102" t="s">
        <v>180</v>
      </c>
      <c r="C23" s="104">
        <v>12</v>
      </c>
      <c r="D23" s="95"/>
    </row>
    <row r="24" spans="1:4" ht="17.25" customHeight="1" x14ac:dyDescent="0.2">
      <c r="A24" s="93"/>
      <c r="B24" s="102"/>
      <c r="C24" s="104"/>
      <c r="D24" s="95"/>
    </row>
    <row r="25" spans="1:4" ht="17.25" customHeight="1" x14ac:dyDescent="0.2">
      <c r="A25" s="93"/>
      <c r="B25" s="102" t="s">
        <v>185</v>
      </c>
      <c r="C25" s="104">
        <v>13</v>
      </c>
      <c r="D25" s="95"/>
    </row>
    <row r="26" spans="1:4" ht="17.25" customHeight="1" x14ac:dyDescent="0.2">
      <c r="A26" s="51"/>
      <c r="B26" s="102"/>
      <c r="C26" s="104"/>
      <c r="D26" s="95"/>
    </row>
    <row r="27" spans="1:4" ht="17.25" customHeight="1" x14ac:dyDescent="0.2">
      <c r="A27" s="51"/>
      <c r="B27" s="102" t="s">
        <v>206</v>
      </c>
      <c r="C27" s="104">
        <v>14</v>
      </c>
      <c r="D27" s="95"/>
    </row>
    <row r="28" spans="1:4" ht="17.25" customHeight="1" x14ac:dyDescent="0.2">
      <c r="A28" s="51"/>
      <c r="B28" s="94"/>
      <c r="C28" s="104"/>
      <c r="D28" s="95"/>
    </row>
    <row r="29" spans="1:4" ht="17.25" customHeight="1" x14ac:dyDescent="0.2">
      <c r="A29" s="51"/>
      <c r="B29" s="102" t="s">
        <v>207</v>
      </c>
      <c r="C29" s="104">
        <v>15</v>
      </c>
      <c r="D29" s="95"/>
    </row>
    <row r="30" spans="1:4" ht="17.25" customHeight="1" x14ac:dyDescent="0.25">
      <c r="A30" s="55"/>
      <c r="B30" s="102"/>
      <c r="C30" s="104"/>
      <c r="D30" s="54"/>
    </row>
    <row r="31" spans="1:4" ht="17.25" customHeight="1" x14ac:dyDescent="0.2">
      <c r="A31" s="93"/>
      <c r="B31" s="102" t="s">
        <v>218</v>
      </c>
      <c r="C31" s="104">
        <v>16</v>
      </c>
      <c r="D31" s="95"/>
    </row>
    <row r="32" spans="1:4" ht="17.25" customHeight="1" x14ac:dyDescent="0.25">
      <c r="A32" s="56"/>
      <c r="B32" s="102"/>
      <c r="C32" s="104"/>
      <c r="D32" s="54"/>
    </row>
    <row r="33" spans="1:4" ht="17.25" customHeight="1" x14ac:dyDescent="0.2">
      <c r="A33" s="51"/>
      <c r="B33" s="102" t="s">
        <v>310</v>
      </c>
      <c r="C33" s="104">
        <v>19</v>
      </c>
      <c r="D33" s="95"/>
    </row>
    <row r="34" spans="1:4" ht="17.25" customHeight="1" x14ac:dyDescent="0.2">
      <c r="A34" s="90"/>
      <c r="B34" s="102"/>
      <c r="C34" s="104"/>
      <c r="D34" s="95"/>
    </row>
    <row r="35" spans="1:4" ht="17.25" customHeight="1" x14ac:dyDescent="0.2">
      <c r="A35" s="90"/>
      <c r="B35" s="102" t="s">
        <v>307</v>
      </c>
      <c r="C35" s="104">
        <v>20</v>
      </c>
      <c r="D35" s="95"/>
    </row>
    <row r="36" spans="1:4" ht="17.25" customHeight="1" x14ac:dyDescent="0.2">
      <c r="A36" s="90"/>
      <c r="B36" s="102"/>
      <c r="C36" s="104"/>
      <c r="D36" s="95"/>
    </row>
    <row r="37" spans="1:4" ht="17.25" customHeight="1" x14ac:dyDescent="0.2">
      <c r="A37" s="56"/>
      <c r="B37" s="102" t="s">
        <v>74</v>
      </c>
      <c r="C37" s="104">
        <v>21</v>
      </c>
      <c r="D37" s="97"/>
    </row>
    <row r="38" spans="1:4" ht="17.25" customHeight="1" x14ac:dyDescent="0.2">
      <c r="A38" s="51"/>
      <c r="B38" s="102"/>
      <c r="C38" s="104"/>
      <c r="D38" s="95"/>
    </row>
    <row r="39" spans="1:4" ht="17.25" customHeight="1" x14ac:dyDescent="0.2">
      <c r="A39" s="90"/>
      <c r="B39" s="102" t="s">
        <v>300</v>
      </c>
      <c r="C39" s="104">
        <v>22</v>
      </c>
      <c r="D39" s="95"/>
    </row>
    <row r="40" spans="1:4" ht="17.25" customHeight="1" x14ac:dyDescent="0.2">
      <c r="A40" s="90"/>
      <c r="B40" s="102"/>
      <c r="C40" s="96"/>
      <c r="D40" s="95"/>
    </row>
    <row r="41" spans="1:4" ht="17.25" customHeight="1" x14ac:dyDescent="0.2">
      <c r="A41" s="90"/>
      <c r="B41" s="102" t="s">
        <v>316</v>
      </c>
      <c r="C41" s="104">
        <v>23</v>
      </c>
      <c r="D41" s="95"/>
    </row>
    <row r="42" spans="1:4" ht="17.25" customHeight="1" x14ac:dyDescent="0.2">
      <c r="A42" s="90"/>
      <c r="B42" s="102"/>
      <c r="C42" s="96"/>
      <c r="D42" s="95"/>
    </row>
    <row r="43" spans="1:4" ht="17.25" customHeight="1" x14ac:dyDescent="0.25">
      <c r="A43" s="52"/>
      <c r="B43" s="102"/>
      <c r="C43" s="98"/>
      <c r="D43" s="99"/>
    </row>
    <row r="44" spans="1:4" ht="17.25" customHeight="1" x14ac:dyDescent="0.25">
      <c r="A44" s="52"/>
      <c r="B44" s="102"/>
      <c r="C44" s="98"/>
      <c r="D44" s="99"/>
    </row>
    <row r="45" spans="1:4" ht="17.25" customHeight="1" thickBot="1" x14ac:dyDescent="0.3">
      <c r="A45" s="57"/>
      <c r="B45" s="100"/>
      <c r="C45" s="100"/>
      <c r="D45" s="101"/>
    </row>
    <row r="46" spans="1:4" ht="16.5" customHeight="1" x14ac:dyDescent="0.2">
      <c r="A46" s="23"/>
      <c r="B46" s="20"/>
      <c r="C46" s="20"/>
      <c r="D46" s="20"/>
    </row>
    <row r="47" spans="1:4" x14ac:dyDescent="0.2">
      <c r="A47" s="23"/>
      <c r="B47" s="20"/>
      <c r="C47" s="20"/>
      <c r="D47" s="20"/>
    </row>
    <row r="48" spans="1:4" x14ac:dyDescent="0.2">
      <c r="A48" s="23"/>
      <c r="B48" s="20"/>
      <c r="C48" s="20"/>
      <c r="D48" s="20"/>
    </row>
    <row r="49" spans="1:4" x14ac:dyDescent="0.2">
      <c r="A49" s="23"/>
      <c r="B49" s="20"/>
      <c r="C49" s="20"/>
      <c r="D49" s="20"/>
    </row>
    <row r="50" spans="1:4" x14ac:dyDescent="0.2">
      <c r="A50" s="23"/>
      <c r="B50" s="20"/>
      <c r="C50" s="20"/>
      <c r="D50" s="20"/>
    </row>
    <row r="51" spans="1:4" x14ac:dyDescent="0.2">
      <c r="A51" s="23"/>
      <c r="B51" s="20"/>
      <c r="C51" s="20"/>
      <c r="D51" s="20"/>
    </row>
    <row r="52" spans="1:4" x14ac:dyDescent="0.2">
      <c r="A52" s="23"/>
      <c r="B52" s="20"/>
      <c r="C52" s="20"/>
      <c r="D52" s="20"/>
    </row>
    <row r="53" spans="1:4" x14ac:dyDescent="0.2">
      <c r="A53" s="23"/>
      <c r="B53" s="20"/>
      <c r="C53" s="20"/>
      <c r="D53" s="20"/>
    </row>
    <row r="54" spans="1:4" x14ac:dyDescent="0.2">
      <c r="A54" s="23"/>
      <c r="B54" s="20"/>
      <c r="C54" s="20"/>
      <c r="D54" s="20"/>
    </row>
    <row r="55" spans="1:4" x14ac:dyDescent="0.2">
      <c r="A55" s="23"/>
      <c r="B55" s="20"/>
      <c r="C55" s="20"/>
      <c r="D55" s="20"/>
    </row>
    <row r="56" spans="1:4" x14ac:dyDescent="0.2">
      <c r="A56" s="23"/>
      <c r="B56" s="20"/>
      <c r="C56" s="20"/>
      <c r="D56" s="20"/>
    </row>
  </sheetData>
  <sheetProtection algorithmName="SHA-512" hashValue="SwwhqtyIATvS9R6ib1KalLw6gAZNtiG7jX8RPWXUr8AVIDarFhp95bttKUVQ5wgNiP1JePb6qbPCduBsxwfIPw==" saltValue="+iuCjGaQWnHbeP//ZIXD3A==" spinCount="100000" sheet="1" objects="1" scenarios="1"/>
  <mergeCells count="1">
    <mergeCell ref="A1:D1"/>
  </mergeCells>
  <printOptions horizontalCentered="1"/>
  <pageMargins left="0.7" right="0.7" top="0.75" bottom="0.75" header="0.3" footer="0.3"/>
  <pageSetup scale="89" orientation="portrait" r:id="rId1"/>
  <headerFooter alignWithMargins="0">
    <oddFooter>&amp;L&amp;"-,Regular"&amp;11Gas Transmission Industry (CA12)&amp;R&amp;"-,Regular"&amp;11
Revised 12/2023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sheetPr>
    <tabColor rgb="FFF8F8F8"/>
  </sheetPr>
  <dimension ref="A1:K58"/>
  <sheetViews>
    <sheetView view="pageLayout" zoomScaleNormal="100" workbookViewId="0">
      <selection sqref="A1:K1"/>
    </sheetView>
  </sheetViews>
  <sheetFormatPr defaultColWidth="9.140625" defaultRowHeight="12.75" x14ac:dyDescent="0.2"/>
  <cols>
    <col min="1" max="1" width="2" style="3" customWidth="1"/>
    <col min="2" max="2" width="6.7109375" style="1" customWidth="1"/>
    <col min="3" max="3" width="9.28515625" style="1" customWidth="1"/>
    <col min="4"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584" t="s">
        <v>69</v>
      </c>
      <c r="B1" s="585"/>
      <c r="C1" s="585"/>
      <c r="D1" s="585"/>
      <c r="E1" s="585"/>
      <c r="F1" s="585"/>
      <c r="G1" s="585"/>
      <c r="H1" s="585"/>
      <c r="I1" s="585"/>
      <c r="J1" s="585"/>
      <c r="K1" s="586"/>
    </row>
    <row r="2" spans="1:11" ht="12.75" customHeight="1" x14ac:dyDescent="0.2">
      <c r="A2" s="49"/>
      <c r="B2" s="111"/>
      <c r="C2" s="111"/>
      <c r="D2" s="111"/>
      <c r="E2" s="111"/>
      <c r="F2" s="111"/>
      <c r="G2" s="111"/>
      <c r="H2" s="111"/>
      <c r="I2" s="111"/>
      <c r="J2" s="111"/>
      <c r="K2" s="27"/>
    </row>
    <row r="3" spans="1:11" ht="14.25" customHeight="1" x14ac:dyDescent="0.2">
      <c r="A3" s="590"/>
      <c r="B3" s="592" t="str">
        <f>"This operator's statement and all additional documentation apply to the calendar year ending December 31, "&amp;'Cover Sheet'!$B$1-1&amp;"."</f>
        <v>This operator's statement and all additional documentation apply to the calendar year ending December 31, -1.</v>
      </c>
      <c r="C3" s="593"/>
      <c r="D3" s="593"/>
      <c r="E3" s="593"/>
      <c r="F3" s="593"/>
      <c r="G3" s="593"/>
      <c r="H3" s="593"/>
      <c r="I3" s="593"/>
      <c r="J3" s="593"/>
      <c r="K3" s="60"/>
    </row>
    <row r="4" spans="1:11" ht="14.25" customHeight="1" x14ac:dyDescent="0.2">
      <c r="A4" s="591"/>
      <c r="B4" s="594" t="str">
        <f>"The statement must be signed and submitted to the Idaho State Tax Commission by April 30, "&amp;'Cover Sheet'!$B$1&amp;"."</f>
        <v>The statement must be signed and submitted to the Idaho State Tax Commission by April 30, .</v>
      </c>
      <c r="C4" s="595"/>
      <c r="D4" s="595"/>
      <c r="E4" s="595"/>
      <c r="F4" s="595"/>
      <c r="G4" s="595"/>
      <c r="H4" s="595"/>
      <c r="I4" s="595"/>
      <c r="J4" s="595"/>
      <c r="K4" s="61"/>
    </row>
    <row r="5" spans="1:11" ht="14.25" customHeight="1" x14ac:dyDescent="0.2">
      <c r="A5" s="81"/>
      <c r="B5" s="114"/>
      <c r="C5" s="115"/>
      <c r="D5" s="115"/>
      <c r="E5" s="115"/>
      <c r="F5" s="115"/>
      <c r="G5" s="115"/>
      <c r="H5" s="115"/>
      <c r="I5" s="115"/>
      <c r="J5" s="115"/>
      <c r="K5" s="61"/>
    </row>
    <row r="6" spans="1:11" ht="14.25" customHeight="1" x14ac:dyDescent="0.2">
      <c r="A6" s="81"/>
      <c r="B6" s="114"/>
      <c r="C6" s="115"/>
      <c r="D6" s="115"/>
      <c r="E6" s="115"/>
      <c r="F6" s="115"/>
      <c r="G6" s="115"/>
      <c r="H6" s="115"/>
      <c r="I6" s="115"/>
      <c r="J6" s="115"/>
      <c r="K6" s="61"/>
    </row>
    <row r="7" spans="1:11" ht="18" customHeight="1" x14ac:dyDescent="0.25">
      <c r="A7" s="52"/>
      <c r="B7" s="596" t="s">
        <v>143</v>
      </c>
      <c r="C7" s="597"/>
      <c r="D7" s="597"/>
      <c r="E7" s="597"/>
      <c r="F7" s="597"/>
      <c r="G7" s="597"/>
      <c r="H7" s="597"/>
      <c r="I7" s="597"/>
      <c r="J7" s="597"/>
      <c r="K7" s="54"/>
    </row>
    <row r="8" spans="1:11" ht="14.25" customHeight="1" x14ac:dyDescent="0.2">
      <c r="A8" s="81"/>
      <c r="B8" s="587" t="s">
        <v>473</v>
      </c>
      <c r="C8" s="588"/>
      <c r="D8" s="588"/>
      <c r="E8" s="588"/>
      <c r="F8" s="588"/>
      <c r="G8" s="588"/>
      <c r="H8" s="588"/>
      <c r="I8" s="588"/>
      <c r="J8" s="588"/>
      <c r="K8" s="61"/>
    </row>
    <row r="9" spans="1:11" ht="14.25" customHeight="1" x14ac:dyDescent="0.2">
      <c r="A9" s="81"/>
      <c r="B9" s="587"/>
      <c r="C9" s="588"/>
      <c r="D9" s="588"/>
      <c r="E9" s="588"/>
      <c r="F9" s="588"/>
      <c r="G9" s="588"/>
      <c r="H9" s="588"/>
      <c r="I9" s="588"/>
      <c r="J9" s="588"/>
      <c r="K9" s="61"/>
    </row>
    <row r="10" spans="1:11" ht="14.25" customHeight="1" x14ac:dyDescent="0.2">
      <c r="A10" s="81"/>
      <c r="B10" s="589"/>
      <c r="C10" s="588"/>
      <c r="D10" s="588"/>
      <c r="E10" s="588"/>
      <c r="F10" s="588"/>
      <c r="G10" s="588"/>
      <c r="H10" s="588"/>
      <c r="I10" s="588"/>
      <c r="J10" s="588"/>
      <c r="K10" s="61"/>
    </row>
    <row r="11" spans="1:11" ht="8.85" customHeight="1" x14ac:dyDescent="0.25">
      <c r="A11" s="52"/>
      <c r="B11" s="588"/>
      <c r="C11" s="588"/>
      <c r="D11" s="588"/>
      <c r="E11" s="588"/>
      <c r="F11" s="588"/>
      <c r="G11" s="588"/>
      <c r="H11" s="588"/>
      <c r="I11" s="588"/>
      <c r="J11" s="588"/>
      <c r="K11" s="54"/>
    </row>
    <row r="12" spans="1:11" ht="8.85" customHeight="1" x14ac:dyDescent="0.25">
      <c r="A12" s="52"/>
      <c r="B12" s="66"/>
      <c r="C12" s="66"/>
      <c r="D12" s="66"/>
      <c r="E12" s="66"/>
      <c r="F12" s="66"/>
      <c r="G12" s="66"/>
      <c r="H12" s="66"/>
      <c r="I12" s="66"/>
      <c r="J12" s="66"/>
      <c r="K12" s="54"/>
    </row>
    <row r="13" spans="1:11" ht="8.85" customHeight="1" x14ac:dyDescent="0.25">
      <c r="A13" s="52"/>
      <c r="B13" s="66"/>
      <c r="C13" s="66"/>
      <c r="D13" s="66"/>
      <c r="E13" s="66"/>
      <c r="F13" s="66"/>
      <c r="G13" s="66"/>
      <c r="H13" s="66"/>
      <c r="I13" s="66"/>
      <c r="J13" s="66"/>
      <c r="K13" s="54"/>
    </row>
    <row r="14" spans="1:11" ht="18" customHeight="1" x14ac:dyDescent="0.25">
      <c r="A14" s="52"/>
      <c r="B14" s="596" t="s">
        <v>140</v>
      </c>
      <c r="C14" s="597"/>
      <c r="D14" s="597"/>
      <c r="E14" s="597"/>
      <c r="F14" s="597"/>
      <c r="G14" s="597"/>
      <c r="H14" s="597"/>
      <c r="I14" s="597"/>
      <c r="J14" s="597"/>
      <c r="K14" s="54"/>
    </row>
    <row r="15" spans="1:11" ht="13.15" customHeight="1" x14ac:dyDescent="0.2">
      <c r="A15" s="601"/>
      <c r="B15" s="599" t="s">
        <v>474</v>
      </c>
      <c r="C15" s="599"/>
      <c r="D15" s="599"/>
      <c r="E15" s="599"/>
      <c r="F15" s="599"/>
      <c r="G15" s="599"/>
      <c r="H15" s="599"/>
      <c r="I15" s="599"/>
      <c r="J15" s="599"/>
      <c r="K15" s="87"/>
    </row>
    <row r="16" spans="1:11" ht="13.5" customHeight="1" x14ac:dyDescent="0.2">
      <c r="A16" s="591"/>
      <c r="B16" s="599"/>
      <c r="C16" s="599"/>
      <c r="D16" s="599"/>
      <c r="E16" s="599"/>
      <c r="F16" s="599"/>
      <c r="G16" s="599"/>
      <c r="H16" s="599"/>
      <c r="I16" s="599"/>
      <c r="J16" s="599"/>
      <c r="K16" s="87"/>
    </row>
    <row r="17" spans="1:11" ht="13.5" customHeight="1" x14ac:dyDescent="0.2">
      <c r="A17" s="591"/>
      <c r="B17" s="599"/>
      <c r="C17" s="599"/>
      <c r="D17" s="599"/>
      <c r="E17" s="599"/>
      <c r="F17" s="599"/>
      <c r="G17" s="599"/>
      <c r="H17" s="599"/>
      <c r="I17" s="599"/>
      <c r="J17" s="599"/>
      <c r="K17" s="87"/>
    </row>
    <row r="18" spans="1:11" ht="13.5" customHeight="1" x14ac:dyDescent="0.2">
      <c r="A18" s="591"/>
      <c r="B18" s="599"/>
      <c r="C18" s="599"/>
      <c r="D18" s="599"/>
      <c r="E18" s="599"/>
      <c r="F18" s="599"/>
      <c r="G18" s="599"/>
      <c r="H18" s="599"/>
      <c r="I18" s="599"/>
      <c r="J18" s="599"/>
      <c r="K18" s="87"/>
    </row>
    <row r="19" spans="1:11" ht="13.5" customHeight="1" x14ac:dyDescent="0.2">
      <c r="A19" s="591"/>
      <c r="B19" s="599"/>
      <c r="C19" s="599"/>
      <c r="D19" s="599"/>
      <c r="E19" s="599"/>
      <c r="F19" s="599"/>
      <c r="G19" s="599"/>
      <c r="H19" s="599"/>
      <c r="I19" s="599"/>
      <c r="J19" s="599"/>
      <c r="K19" s="87"/>
    </row>
    <row r="20" spans="1:11" ht="13.15" customHeight="1" x14ac:dyDescent="0.25">
      <c r="A20" s="55"/>
      <c r="B20" s="599"/>
      <c r="C20" s="599"/>
      <c r="D20" s="599"/>
      <c r="E20" s="599"/>
      <c r="F20" s="599"/>
      <c r="G20" s="599"/>
      <c r="H20" s="599"/>
      <c r="I20" s="599"/>
      <c r="J20" s="599"/>
      <c r="K20" s="54"/>
    </row>
    <row r="21" spans="1:11" ht="13.5" customHeight="1" x14ac:dyDescent="0.2">
      <c r="A21" s="601"/>
      <c r="B21" s="599"/>
      <c r="C21" s="599"/>
      <c r="D21" s="599"/>
      <c r="E21" s="599"/>
      <c r="F21" s="599"/>
      <c r="G21" s="599"/>
      <c r="H21" s="599"/>
      <c r="I21" s="599"/>
      <c r="J21" s="599"/>
      <c r="K21" s="87"/>
    </row>
    <row r="22" spans="1:11" ht="13.15" customHeight="1" x14ac:dyDescent="0.2">
      <c r="A22" s="601"/>
      <c r="B22" s="599"/>
      <c r="C22" s="599"/>
      <c r="D22" s="599"/>
      <c r="E22" s="599"/>
      <c r="F22" s="599"/>
      <c r="G22" s="599"/>
      <c r="H22" s="599"/>
      <c r="I22" s="599"/>
      <c r="J22" s="599"/>
      <c r="K22" s="87"/>
    </row>
    <row r="23" spans="1:11" ht="13.5" customHeight="1" x14ac:dyDescent="0.2">
      <c r="A23" s="591"/>
      <c r="B23" s="599"/>
      <c r="C23" s="599"/>
      <c r="D23" s="599"/>
      <c r="E23" s="599"/>
      <c r="F23" s="599"/>
      <c r="G23" s="599"/>
      <c r="H23" s="599"/>
      <c r="I23" s="599"/>
      <c r="J23" s="599"/>
      <c r="K23" s="87"/>
    </row>
    <row r="24" spans="1:11" ht="13.15" customHeight="1" x14ac:dyDescent="0.25">
      <c r="A24" s="55"/>
      <c r="B24" s="599"/>
      <c r="C24" s="599"/>
      <c r="D24" s="599"/>
      <c r="E24" s="599"/>
      <c r="F24" s="599"/>
      <c r="G24" s="599"/>
      <c r="H24" s="599"/>
      <c r="I24" s="599"/>
      <c r="J24" s="599"/>
      <c r="K24" s="54"/>
    </row>
    <row r="25" spans="1:11" ht="13.9" customHeight="1" x14ac:dyDescent="0.2">
      <c r="A25" s="601"/>
      <c r="B25" s="599"/>
      <c r="C25" s="599"/>
      <c r="D25" s="599"/>
      <c r="E25" s="599"/>
      <c r="F25" s="599"/>
      <c r="G25" s="599"/>
      <c r="H25" s="599"/>
      <c r="I25" s="599"/>
      <c r="J25" s="599"/>
      <c r="K25" s="87"/>
    </row>
    <row r="26" spans="1:11" ht="13.15" customHeight="1" x14ac:dyDescent="0.2">
      <c r="A26" s="591"/>
      <c r="B26" s="599"/>
      <c r="C26" s="599"/>
      <c r="D26" s="599"/>
      <c r="E26" s="599"/>
      <c r="F26" s="599"/>
      <c r="G26" s="599"/>
      <c r="H26" s="599"/>
      <c r="I26" s="599"/>
      <c r="J26" s="599"/>
      <c r="K26" s="87"/>
    </row>
    <row r="27" spans="1:11" ht="13.5" customHeight="1" x14ac:dyDescent="0.2">
      <c r="A27" s="591"/>
      <c r="B27" s="599"/>
      <c r="C27" s="599"/>
      <c r="D27" s="599"/>
      <c r="E27" s="599"/>
      <c r="F27" s="599"/>
      <c r="G27" s="599"/>
      <c r="H27" s="599"/>
      <c r="I27" s="599"/>
      <c r="J27" s="599"/>
      <c r="K27" s="87"/>
    </row>
    <row r="28" spans="1:11" ht="13.5" customHeight="1" x14ac:dyDescent="0.2">
      <c r="A28" s="591"/>
      <c r="B28" s="599"/>
      <c r="C28" s="599"/>
      <c r="D28" s="599"/>
      <c r="E28" s="599"/>
      <c r="F28" s="599"/>
      <c r="G28" s="599"/>
      <c r="H28" s="599"/>
      <c r="I28" s="599"/>
      <c r="J28" s="599"/>
      <c r="K28" s="87"/>
    </row>
    <row r="29" spans="1:11" ht="13.5" customHeight="1" x14ac:dyDescent="0.2">
      <c r="A29" s="591"/>
      <c r="B29" s="599"/>
      <c r="C29" s="599"/>
      <c r="D29" s="599"/>
      <c r="E29" s="599"/>
      <c r="F29" s="599"/>
      <c r="G29" s="599"/>
      <c r="H29" s="599"/>
      <c r="I29" s="599"/>
      <c r="J29" s="599"/>
      <c r="K29" s="87"/>
    </row>
    <row r="30" spans="1:11" ht="13.5" customHeight="1" x14ac:dyDescent="0.2">
      <c r="A30" s="591"/>
      <c r="B30" s="599"/>
      <c r="C30" s="599"/>
      <c r="D30" s="599"/>
      <c r="E30" s="599"/>
      <c r="F30" s="599"/>
      <c r="G30" s="599"/>
      <c r="H30" s="599"/>
      <c r="I30" s="599"/>
      <c r="J30" s="599"/>
      <c r="K30" s="87"/>
    </row>
    <row r="31" spans="1:11" ht="13.5" customHeight="1" x14ac:dyDescent="0.25">
      <c r="A31" s="55"/>
      <c r="B31" s="599"/>
      <c r="C31" s="599"/>
      <c r="D31" s="599"/>
      <c r="E31" s="599"/>
      <c r="F31" s="599"/>
      <c r="G31" s="599"/>
      <c r="H31" s="599"/>
      <c r="I31" s="599"/>
      <c r="J31" s="599"/>
      <c r="K31" s="54"/>
    </row>
    <row r="32" spans="1:11" ht="13.5" customHeight="1" x14ac:dyDescent="0.2">
      <c r="A32" s="82"/>
      <c r="B32" s="599"/>
      <c r="C32" s="599"/>
      <c r="D32" s="599"/>
      <c r="E32" s="599"/>
      <c r="F32" s="599"/>
      <c r="G32" s="599"/>
      <c r="H32" s="599"/>
      <c r="I32" s="599"/>
      <c r="J32" s="599"/>
      <c r="K32" s="87"/>
    </row>
    <row r="33" spans="1:11" ht="13.5" customHeight="1" x14ac:dyDescent="0.25">
      <c r="A33" s="55"/>
      <c r="B33" s="599"/>
      <c r="C33" s="599"/>
      <c r="D33" s="599"/>
      <c r="E33" s="599"/>
      <c r="F33" s="599"/>
      <c r="G33" s="599"/>
      <c r="H33" s="599"/>
      <c r="I33" s="599"/>
      <c r="J33" s="599"/>
      <c r="K33" s="54"/>
    </row>
    <row r="34" spans="1:11" ht="13.5" customHeight="1" x14ac:dyDescent="0.2">
      <c r="A34" s="601"/>
      <c r="B34" s="599"/>
      <c r="C34" s="599"/>
      <c r="D34" s="599"/>
      <c r="E34" s="599"/>
      <c r="F34" s="599"/>
      <c r="G34" s="599"/>
      <c r="H34" s="599"/>
      <c r="I34" s="599"/>
      <c r="J34" s="599"/>
      <c r="K34" s="87"/>
    </row>
    <row r="35" spans="1:11" ht="13.5" customHeight="1" x14ac:dyDescent="0.2">
      <c r="A35" s="601"/>
      <c r="B35" s="599"/>
      <c r="C35" s="599"/>
      <c r="D35" s="599"/>
      <c r="E35" s="599"/>
      <c r="F35" s="599"/>
      <c r="G35" s="599"/>
      <c r="H35" s="599"/>
      <c r="I35" s="599"/>
      <c r="J35" s="599"/>
      <c r="K35" s="87"/>
    </row>
    <row r="36" spans="1:11" ht="13.5" customHeight="1" x14ac:dyDescent="0.2">
      <c r="A36" s="591"/>
      <c r="B36" s="599"/>
      <c r="C36" s="599"/>
      <c r="D36" s="599"/>
      <c r="E36" s="599"/>
      <c r="F36" s="599"/>
      <c r="G36" s="599"/>
      <c r="H36" s="599"/>
      <c r="I36" s="599"/>
      <c r="J36" s="599"/>
      <c r="K36" s="87"/>
    </row>
    <row r="37" spans="1:11" ht="13.5" customHeight="1" x14ac:dyDescent="0.2">
      <c r="A37" s="591"/>
      <c r="B37" s="599"/>
      <c r="C37" s="599"/>
      <c r="D37" s="599"/>
      <c r="E37" s="599"/>
      <c r="F37" s="599"/>
      <c r="G37" s="599"/>
      <c r="H37" s="599"/>
      <c r="I37" s="599"/>
      <c r="J37" s="599"/>
      <c r="K37" s="87"/>
    </row>
    <row r="38" spans="1:11" ht="13.5" customHeight="1" x14ac:dyDescent="0.2">
      <c r="A38" s="591"/>
      <c r="B38" s="599"/>
      <c r="C38" s="599"/>
      <c r="D38" s="599"/>
      <c r="E38" s="599"/>
      <c r="F38" s="599"/>
      <c r="G38" s="599"/>
      <c r="H38" s="599"/>
      <c r="I38" s="599"/>
      <c r="J38" s="599"/>
      <c r="K38" s="87"/>
    </row>
    <row r="39" spans="1:11" ht="13.5" customHeight="1" x14ac:dyDescent="0.2">
      <c r="A39" s="591"/>
      <c r="B39" s="599"/>
      <c r="C39" s="599"/>
      <c r="D39" s="599"/>
      <c r="E39" s="599"/>
      <c r="F39" s="599"/>
      <c r="G39" s="599"/>
      <c r="H39" s="599"/>
      <c r="I39" s="599"/>
      <c r="J39" s="599"/>
      <c r="K39" s="87"/>
    </row>
    <row r="40" spans="1:11" ht="13.5" customHeight="1" x14ac:dyDescent="0.2">
      <c r="A40" s="591"/>
      <c r="B40" s="599"/>
      <c r="C40" s="599"/>
      <c r="D40" s="599"/>
      <c r="E40" s="599"/>
      <c r="F40" s="599"/>
      <c r="G40" s="599"/>
      <c r="H40" s="599"/>
      <c r="I40" s="599"/>
      <c r="J40" s="599"/>
      <c r="K40" s="87"/>
    </row>
    <row r="41" spans="1:11" ht="8.85" customHeight="1" x14ac:dyDescent="0.2">
      <c r="A41" s="81"/>
      <c r="B41" s="599"/>
      <c r="C41" s="599"/>
      <c r="D41" s="599"/>
      <c r="E41" s="599"/>
      <c r="F41" s="599"/>
      <c r="G41" s="599"/>
      <c r="H41" s="599"/>
      <c r="I41" s="599"/>
      <c r="J41" s="599"/>
      <c r="K41" s="87"/>
    </row>
    <row r="42" spans="1:11" ht="8.85" customHeight="1" x14ac:dyDescent="0.2">
      <c r="A42" s="81"/>
      <c r="B42" s="112"/>
      <c r="C42" s="112"/>
      <c r="D42" s="112"/>
      <c r="E42" s="112"/>
      <c r="F42" s="112"/>
      <c r="G42" s="112"/>
      <c r="H42" s="112"/>
      <c r="I42" s="112"/>
      <c r="J42" s="112"/>
      <c r="K42" s="87"/>
    </row>
    <row r="43" spans="1:11" ht="8.85" customHeight="1" x14ac:dyDescent="0.25">
      <c r="A43" s="56"/>
      <c r="B43" s="112"/>
      <c r="C43" s="112"/>
      <c r="D43" s="112"/>
      <c r="E43" s="112"/>
      <c r="F43" s="112"/>
      <c r="G43" s="112"/>
      <c r="H43" s="112"/>
      <c r="I43" s="112"/>
      <c r="J43" s="112"/>
      <c r="K43" s="30"/>
    </row>
    <row r="44" spans="1:11" ht="18" customHeight="1" x14ac:dyDescent="0.25">
      <c r="A44" s="56"/>
      <c r="B44" s="596" t="s">
        <v>141</v>
      </c>
      <c r="C44" s="597"/>
      <c r="D44" s="597"/>
      <c r="E44" s="597"/>
      <c r="F44" s="597"/>
      <c r="G44" s="597"/>
      <c r="H44" s="597"/>
      <c r="I44" s="597"/>
      <c r="J44" s="597"/>
      <c r="K44" s="30"/>
    </row>
    <row r="45" spans="1:11" ht="13.5" customHeight="1" x14ac:dyDescent="0.2">
      <c r="A45" s="598"/>
      <c r="B45" s="599" t="s">
        <v>427</v>
      </c>
      <c r="C45" s="600"/>
      <c r="D45" s="600"/>
      <c r="E45" s="600"/>
      <c r="F45" s="600"/>
      <c r="G45" s="600"/>
      <c r="H45" s="600"/>
      <c r="I45" s="600"/>
      <c r="J45" s="600"/>
      <c r="K45" s="87"/>
    </row>
    <row r="46" spans="1:11" ht="13.5" customHeight="1" x14ac:dyDescent="0.2">
      <c r="A46" s="598"/>
      <c r="B46" s="599"/>
      <c r="C46" s="600"/>
      <c r="D46" s="600"/>
      <c r="E46" s="600"/>
      <c r="F46" s="600"/>
      <c r="G46" s="600"/>
      <c r="H46" s="600"/>
      <c r="I46" s="600"/>
      <c r="J46" s="600"/>
      <c r="K46" s="87"/>
    </row>
    <row r="47" spans="1:11" ht="13.5" customHeight="1" x14ac:dyDescent="0.2">
      <c r="A47" s="598"/>
      <c r="B47" s="599"/>
      <c r="C47" s="600"/>
      <c r="D47" s="600"/>
      <c r="E47" s="600"/>
      <c r="F47" s="600"/>
      <c r="G47" s="600"/>
      <c r="H47" s="600"/>
      <c r="I47" s="600"/>
      <c r="J47" s="600"/>
      <c r="K47" s="87"/>
    </row>
    <row r="48" spans="1:11" ht="13.5" customHeight="1" x14ac:dyDescent="0.2">
      <c r="A48" s="598"/>
      <c r="B48" s="599"/>
      <c r="C48" s="600"/>
      <c r="D48" s="600"/>
      <c r="E48" s="600"/>
      <c r="F48" s="600"/>
      <c r="G48" s="600"/>
      <c r="H48" s="600"/>
      <c r="I48" s="600"/>
      <c r="J48" s="600"/>
      <c r="K48" s="87"/>
    </row>
    <row r="49" spans="1:11" ht="13.5" customHeight="1" x14ac:dyDescent="0.2">
      <c r="A49" s="598"/>
      <c r="B49" s="599"/>
      <c r="C49" s="600"/>
      <c r="D49" s="600"/>
      <c r="E49" s="600"/>
      <c r="F49" s="600"/>
      <c r="G49" s="600"/>
      <c r="H49" s="600"/>
      <c r="I49" s="600"/>
      <c r="J49" s="600"/>
      <c r="K49" s="87"/>
    </row>
    <row r="50" spans="1:11" ht="13.5" customHeight="1" x14ac:dyDescent="0.2">
      <c r="A50" s="598"/>
      <c r="B50" s="599"/>
      <c r="C50" s="600"/>
      <c r="D50" s="600"/>
      <c r="E50" s="600"/>
      <c r="F50" s="600"/>
      <c r="G50" s="600"/>
      <c r="H50" s="600"/>
      <c r="I50" s="600"/>
      <c r="J50" s="600"/>
      <c r="K50" s="87"/>
    </row>
    <row r="51" spans="1:11" ht="13.5" customHeight="1" x14ac:dyDescent="0.2">
      <c r="A51" s="598"/>
      <c r="B51" s="599"/>
      <c r="C51" s="600"/>
      <c r="D51" s="600"/>
      <c r="E51" s="600"/>
      <c r="F51" s="600"/>
      <c r="G51" s="600"/>
      <c r="H51" s="600"/>
      <c r="I51" s="600"/>
      <c r="J51" s="600"/>
      <c r="K51" s="87"/>
    </row>
    <row r="52" spans="1:11" ht="13.5" customHeight="1" x14ac:dyDescent="0.2">
      <c r="A52" s="598"/>
      <c r="B52" s="599"/>
      <c r="C52" s="600"/>
      <c r="D52" s="600"/>
      <c r="E52" s="600"/>
      <c r="F52" s="600"/>
      <c r="G52" s="600"/>
      <c r="H52" s="600"/>
      <c r="I52" s="600"/>
      <c r="J52" s="600"/>
      <c r="K52" s="87"/>
    </row>
    <row r="53" spans="1:11" ht="13.5" customHeight="1" x14ac:dyDescent="0.2">
      <c r="A53" s="591"/>
      <c r="B53" s="599"/>
      <c r="C53" s="600"/>
      <c r="D53" s="600"/>
      <c r="E53" s="600"/>
      <c r="F53" s="600"/>
      <c r="G53" s="600"/>
      <c r="H53" s="600"/>
      <c r="I53" s="600"/>
      <c r="J53" s="600"/>
      <c r="K53" s="87"/>
    </row>
    <row r="54" spans="1:11" ht="13.5" customHeight="1" x14ac:dyDescent="0.2">
      <c r="A54" s="591"/>
      <c r="B54" s="599"/>
      <c r="C54" s="600"/>
      <c r="D54" s="600"/>
      <c r="E54" s="600"/>
      <c r="F54" s="600"/>
      <c r="G54" s="600"/>
      <c r="H54" s="600"/>
      <c r="I54" s="600"/>
      <c r="J54" s="600"/>
      <c r="K54" s="87"/>
    </row>
    <row r="55" spans="1:11" ht="18.75" customHeight="1" x14ac:dyDescent="0.25">
      <c r="A55" s="55"/>
      <c r="B55" s="600"/>
      <c r="C55" s="600"/>
      <c r="D55" s="600"/>
      <c r="E55" s="600"/>
      <c r="F55" s="600"/>
      <c r="G55" s="600"/>
      <c r="H55" s="600"/>
      <c r="I55" s="600"/>
      <c r="J55" s="600"/>
      <c r="K55" s="54"/>
    </row>
    <row r="56" spans="1:11" ht="13.5" customHeight="1" x14ac:dyDescent="0.25">
      <c r="A56" s="55"/>
      <c r="B56" s="113"/>
      <c r="C56" s="113"/>
      <c r="D56" s="113"/>
      <c r="E56" s="113"/>
      <c r="F56" s="113"/>
      <c r="G56" s="113"/>
      <c r="H56" s="113"/>
      <c r="I56" s="113"/>
      <c r="J56" s="113"/>
      <c r="K56" s="54"/>
    </row>
    <row r="57" spans="1:11" ht="13.5" customHeight="1" x14ac:dyDescent="0.25">
      <c r="A57" s="55"/>
      <c r="B57" s="113"/>
      <c r="C57" s="113"/>
      <c r="D57" s="113"/>
      <c r="E57" s="113"/>
      <c r="F57" s="113"/>
      <c r="G57" s="113"/>
      <c r="H57" s="113"/>
      <c r="I57" s="113"/>
      <c r="J57" s="113"/>
      <c r="K57" s="54"/>
    </row>
    <row r="58" spans="1:11" ht="12.75" customHeight="1" thickBot="1" x14ac:dyDescent="0.25">
      <c r="A58" s="105"/>
      <c r="B58" s="106"/>
      <c r="C58" s="106"/>
      <c r="D58" s="106"/>
      <c r="E58" s="106"/>
      <c r="F58" s="106"/>
      <c r="G58" s="106"/>
      <c r="H58" s="106"/>
      <c r="I58" s="106"/>
      <c r="J58" s="106"/>
      <c r="K58" s="107"/>
    </row>
  </sheetData>
  <sheetProtection algorithmName="SHA-512" hashValue="wmthvINcrEA/0iS8HlDYmOy/A8adKDH+253Yo8aTR3oB0by+1cSu3WrD642UlIWA4U9k/Vry1iyEPYGhZ6eqEA==" saltValue="pi9q2lRI9NZXphVHwed6Gg==" spinCount="100000" sheet="1" objects="1" scenarios="1"/>
  <mergeCells count="15">
    <mergeCell ref="A45:A54"/>
    <mergeCell ref="B45:J55"/>
    <mergeCell ref="B14:J14"/>
    <mergeCell ref="A15:A19"/>
    <mergeCell ref="B15:J41"/>
    <mergeCell ref="A21:A23"/>
    <mergeCell ref="A25:A30"/>
    <mergeCell ref="A34:A40"/>
    <mergeCell ref="B44:J44"/>
    <mergeCell ref="B8:J11"/>
    <mergeCell ref="A1:K1"/>
    <mergeCell ref="A3:A4"/>
    <mergeCell ref="B3:J3"/>
    <mergeCell ref="B4:J4"/>
    <mergeCell ref="B7:J7"/>
  </mergeCells>
  <printOptions horizontalCentered="1"/>
  <pageMargins left="0.7" right="0.7" top="0.75" bottom="0.75" header="0.3" footer="0.3"/>
  <pageSetup scale="89" orientation="portrait" r:id="rId1"/>
  <headerFooter alignWithMargins="0">
    <oddFooter>&amp;L&amp;"-,Regular"&amp;11Gas Transmission Industry (CA12)&amp;C&amp;"-,Regular"&amp;11 1&amp;R&amp;"-,Regular"&amp;11
Revised 12/2023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D4F7-07A7-4CE0-8C93-275CD8A61CCF}">
  <dimension ref="A1:N78"/>
  <sheetViews>
    <sheetView view="pageLayout" zoomScaleNormal="100" workbookViewId="0">
      <selection sqref="A1:K1"/>
    </sheetView>
  </sheetViews>
  <sheetFormatPr defaultColWidth="3.5703125" defaultRowHeight="12.75" x14ac:dyDescent="0.2"/>
  <cols>
    <col min="1" max="1" width="2.28515625" style="1" customWidth="1"/>
    <col min="2" max="2" width="9.85546875" style="3" customWidth="1"/>
    <col min="3" max="3" width="11" style="1" customWidth="1"/>
    <col min="4" max="5" width="10.85546875" style="1" customWidth="1"/>
    <col min="6" max="6" width="12.5703125" style="1" customWidth="1"/>
    <col min="7" max="9" width="10.85546875" style="1" customWidth="1"/>
    <col min="10" max="10" width="10" style="1" customWidth="1"/>
    <col min="11" max="11" width="2.28515625" style="1" customWidth="1"/>
    <col min="12" max="24" width="9.140625" style="1" customWidth="1"/>
    <col min="25" max="32" width="7.7109375" style="1" customWidth="1"/>
    <col min="33" max="16384" width="3.5703125" style="1"/>
  </cols>
  <sheetData>
    <row r="1" spans="1:11" s="15" customFormat="1" ht="28.7" customHeight="1" thickBot="1" x14ac:dyDescent="0.35">
      <c r="A1" s="623" t="s">
        <v>69</v>
      </c>
      <c r="B1" s="585"/>
      <c r="C1" s="585"/>
      <c r="D1" s="585"/>
      <c r="E1" s="585"/>
      <c r="F1" s="585"/>
      <c r="G1" s="585"/>
      <c r="H1" s="585"/>
      <c r="I1" s="585"/>
      <c r="J1" s="585"/>
      <c r="K1" s="624"/>
    </row>
    <row r="2" spans="1:11" s="4" customFormat="1" ht="12.75" customHeight="1" x14ac:dyDescent="0.25">
      <c r="A2" s="128"/>
      <c r="B2" s="124"/>
      <c r="C2" s="124"/>
      <c r="D2" s="124"/>
      <c r="E2" s="124"/>
      <c r="F2" s="124"/>
      <c r="G2" s="124"/>
      <c r="H2" s="124"/>
      <c r="I2" s="124"/>
      <c r="J2" s="124"/>
      <c r="K2" s="129"/>
    </row>
    <row r="3" spans="1:11" s="4" customFormat="1" ht="12.95" customHeight="1" x14ac:dyDescent="0.25">
      <c r="A3" s="128"/>
      <c r="B3" s="625" t="s">
        <v>416</v>
      </c>
      <c r="C3" s="625"/>
      <c r="D3" s="625"/>
      <c r="E3" s="625"/>
      <c r="F3" s="625"/>
      <c r="G3" s="625"/>
      <c r="H3" s="625"/>
      <c r="I3" s="625"/>
      <c r="J3" s="625"/>
      <c r="K3" s="30"/>
    </row>
    <row r="4" spans="1:11" s="4" customFormat="1" ht="12.95" customHeight="1" x14ac:dyDescent="0.25">
      <c r="A4" s="128"/>
      <c r="B4" s="625"/>
      <c r="C4" s="625"/>
      <c r="D4" s="625"/>
      <c r="E4" s="625"/>
      <c r="F4" s="625"/>
      <c r="G4" s="625"/>
      <c r="H4" s="625"/>
      <c r="I4" s="625"/>
      <c r="J4" s="625"/>
      <c r="K4" s="30"/>
    </row>
    <row r="5" spans="1:11" s="4" customFormat="1" ht="12.95" customHeight="1" x14ac:dyDescent="0.25">
      <c r="A5" s="128"/>
      <c r="B5" s="610" t="s">
        <v>475</v>
      </c>
      <c r="C5" s="610"/>
      <c r="D5" s="610"/>
      <c r="E5" s="610"/>
      <c r="F5" s="610"/>
      <c r="G5" s="610"/>
      <c r="H5" s="610"/>
      <c r="I5" s="610"/>
      <c r="J5" s="610"/>
      <c r="K5" s="59"/>
    </row>
    <row r="6" spans="1:11" s="4" customFormat="1" ht="12.95" customHeight="1" x14ac:dyDescent="0.25">
      <c r="A6" s="128"/>
      <c r="B6" s="610"/>
      <c r="C6" s="610"/>
      <c r="D6" s="610"/>
      <c r="E6" s="610"/>
      <c r="F6" s="610"/>
      <c r="G6" s="610"/>
      <c r="H6" s="610"/>
      <c r="I6" s="610"/>
      <c r="J6" s="610"/>
      <c r="K6" s="59"/>
    </row>
    <row r="7" spans="1:11" s="4" customFormat="1" ht="12.95" customHeight="1" x14ac:dyDescent="0.25">
      <c r="A7" s="128"/>
      <c r="B7" s="610"/>
      <c r="C7" s="610"/>
      <c r="D7" s="610"/>
      <c r="E7" s="610"/>
      <c r="F7" s="610"/>
      <c r="G7" s="610"/>
      <c r="H7" s="610"/>
      <c r="I7" s="610"/>
      <c r="J7" s="610"/>
      <c r="K7" s="59"/>
    </row>
    <row r="8" spans="1:11" s="4" customFormat="1" ht="12.95" customHeight="1" x14ac:dyDescent="0.25">
      <c r="A8" s="128"/>
      <c r="B8" s="610"/>
      <c r="C8" s="610"/>
      <c r="D8" s="610"/>
      <c r="E8" s="610"/>
      <c r="F8" s="610"/>
      <c r="G8" s="610"/>
      <c r="H8" s="610"/>
      <c r="I8" s="610"/>
      <c r="J8" s="610"/>
      <c r="K8" s="59"/>
    </row>
    <row r="9" spans="1:11" s="4" customFormat="1" ht="12.95" customHeight="1" x14ac:dyDescent="0.25">
      <c r="A9" s="128"/>
      <c r="B9" s="610"/>
      <c r="C9" s="610"/>
      <c r="D9" s="610"/>
      <c r="E9" s="610"/>
      <c r="F9" s="610"/>
      <c r="G9" s="610"/>
      <c r="H9" s="610"/>
      <c r="I9" s="610"/>
      <c r="J9" s="610"/>
      <c r="K9" s="59"/>
    </row>
    <row r="10" spans="1:11" s="4" customFormat="1" ht="12.95" customHeight="1" x14ac:dyDescent="0.25">
      <c r="A10" s="128"/>
      <c r="B10" s="610"/>
      <c r="C10" s="610"/>
      <c r="D10" s="610"/>
      <c r="E10" s="610"/>
      <c r="F10" s="610"/>
      <c r="G10" s="610"/>
      <c r="H10" s="610"/>
      <c r="I10" s="610"/>
      <c r="J10" s="610"/>
      <c r="K10" s="59"/>
    </row>
    <row r="11" spans="1:11" s="4" customFormat="1" ht="12.95" customHeight="1" x14ac:dyDescent="0.25">
      <c r="A11" s="128"/>
      <c r="B11" s="610"/>
      <c r="C11" s="610"/>
      <c r="D11" s="610"/>
      <c r="E11" s="610"/>
      <c r="F11" s="610"/>
      <c r="G11" s="610"/>
      <c r="H11" s="610"/>
      <c r="I11" s="610"/>
      <c r="J11" s="610"/>
      <c r="K11" s="59"/>
    </row>
    <row r="12" spans="1:11" s="4" customFormat="1" ht="12.95" customHeight="1" x14ac:dyDescent="0.25">
      <c r="A12" s="128"/>
      <c r="B12" s="626" t="s">
        <v>417</v>
      </c>
      <c r="C12" s="626"/>
      <c r="D12" s="626"/>
      <c r="E12" s="626"/>
      <c r="F12" s="626"/>
      <c r="G12" s="626"/>
      <c r="H12" s="626"/>
      <c r="I12" s="626"/>
      <c r="J12" s="626"/>
      <c r="K12" s="59"/>
    </row>
    <row r="13" spans="1:11" s="4" customFormat="1" ht="12.95" customHeight="1" x14ac:dyDescent="0.25">
      <c r="A13" s="128"/>
      <c r="B13" s="626"/>
      <c r="C13" s="626"/>
      <c r="D13" s="626"/>
      <c r="E13" s="626"/>
      <c r="F13" s="626"/>
      <c r="G13" s="626"/>
      <c r="H13" s="626"/>
      <c r="I13" s="626"/>
      <c r="J13" s="626"/>
      <c r="K13" s="59"/>
    </row>
    <row r="14" spans="1:11" s="4" customFormat="1" ht="12.95" customHeight="1" x14ac:dyDescent="0.25">
      <c r="A14" s="128"/>
      <c r="B14" s="415"/>
      <c r="C14" s="415"/>
      <c r="D14" s="415"/>
      <c r="E14" s="415"/>
      <c r="F14" s="415"/>
      <c r="G14" s="415"/>
      <c r="H14" s="415"/>
      <c r="I14" s="415"/>
      <c r="J14" s="415"/>
      <c r="K14" s="59"/>
    </row>
    <row r="15" spans="1:11" s="4" customFormat="1" ht="12.95" customHeight="1" x14ac:dyDescent="0.25">
      <c r="A15" s="128"/>
      <c r="B15" s="416"/>
      <c r="C15" s="416"/>
      <c r="D15" s="416"/>
      <c r="E15" s="416"/>
      <c r="F15" s="416"/>
      <c r="G15" s="416"/>
      <c r="H15" s="416"/>
      <c r="I15" s="416"/>
      <c r="J15" s="416"/>
      <c r="K15" s="59"/>
    </row>
    <row r="16" spans="1:11" s="4" customFormat="1" ht="12.95" customHeight="1" x14ac:dyDescent="0.25">
      <c r="A16" s="128"/>
      <c r="B16" s="627" t="s">
        <v>428</v>
      </c>
      <c r="C16" s="627"/>
      <c r="D16" s="627"/>
      <c r="E16" s="627"/>
      <c r="F16" s="627"/>
      <c r="G16" s="627"/>
      <c r="H16" s="627"/>
      <c r="I16" s="627"/>
      <c r="J16" s="627"/>
      <c r="K16" s="59"/>
    </row>
    <row r="17" spans="1:14" s="4" customFormat="1" ht="12.95" customHeight="1" x14ac:dyDescent="0.25">
      <c r="A17" s="128"/>
      <c r="B17" s="627"/>
      <c r="C17" s="627"/>
      <c r="D17" s="627"/>
      <c r="E17" s="627"/>
      <c r="F17" s="627"/>
      <c r="G17" s="627"/>
      <c r="H17" s="627"/>
      <c r="I17" s="627"/>
      <c r="J17" s="627"/>
      <c r="K17" s="59"/>
    </row>
    <row r="18" spans="1:14" s="4" customFormat="1" ht="12.95" customHeight="1" x14ac:dyDescent="0.25">
      <c r="A18" s="128"/>
      <c r="B18" s="612" t="s">
        <v>429</v>
      </c>
      <c r="C18" s="613" t="s">
        <v>430</v>
      </c>
      <c r="D18" s="613"/>
      <c r="E18" s="613"/>
      <c r="F18" s="613"/>
      <c r="G18" s="613"/>
      <c r="H18" s="613"/>
      <c r="I18" s="613"/>
      <c r="J18" s="613"/>
      <c r="K18" s="59"/>
    </row>
    <row r="19" spans="1:14" s="4" customFormat="1" ht="12.95" customHeight="1" x14ac:dyDescent="0.25">
      <c r="A19" s="128"/>
      <c r="B19" s="612"/>
      <c r="C19" s="613"/>
      <c r="D19" s="613"/>
      <c r="E19" s="613"/>
      <c r="F19" s="613"/>
      <c r="G19" s="613"/>
      <c r="H19" s="613"/>
      <c r="I19" s="613"/>
      <c r="J19" s="613"/>
      <c r="K19" s="59"/>
    </row>
    <row r="20" spans="1:14" s="4" customFormat="1" ht="12.95" customHeight="1" x14ac:dyDescent="0.25">
      <c r="A20" s="128"/>
      <c r="B20" s="611"/>
      <c r="C20" s="611"/>
      <c r="D20" s="611"/>
      <c r="E20" s="611"/>
      <c r="F20" s="611"/>
      <c r="G20" s="611"/>
      <c r="H20" s="611"/>
      <c r="I20" s="611"/>
      <c r="J20" s="611"/>
      <c r="K20" s="59"/>
    </row>
    <row r="21" spans="1:14" s="4" customFormat="1" ht="12.95" customHeight="1" x14ac:dyDescent="0.25">
      <c r="A21" s="128"/>
      <c r="B21" s="612" t="s">
        <v>431</v>
      </c>
      <c r="C21" s="613" t="s">
        <v>432</v>
      </c>
      <c r="D21" s="613"/>
      <c r="E21" s="613"/>
      <c r="F21" s="613"/>
      <c r="G21" s="613"/>
      <c r="H21" s="613"/>
      <c r="I21" s="613"/>
      <c r="J21" s="613"/>
      <c r="K21" s="59"/>
    </row>
    <row r="22" spans="1:14" s="4" customFormat="1" ht="12.95" customHeight="1" x14ac:dyDescent="0.25">
      <c r="A22" s="128"/>
      <c r="B22" s="612"/>
      <c r="C22" s="613"/>
      <c r="D22" s="613"/>
      <c r="E22" s="613"/>
      <c r="F22" s="613"/>
      <c r="G22" s="613"/>
      <c r="H22" s="613"/>
      <c r="I22" s="613"/>
      <c r="J22" s="613"/>
      <c r="K22" s="59"/>
    </row>
    <row r="23" spans="1:14" s="4" customFormat="1" ht="12.95" customHeight="1" x14ac:dyDescent="0.25">
      <c r="A23" s="128"/>
      <c r="B23" s="611"/>
      <c r="C23" s="611"/>
      <c r="D23" s="611"/>
      <c r="E23" s="611"/>
      <c r="F23" s="611"/>
      <c r="G23" s="611"/>
      <c r="H23" s="611"/>
      <c r="I23" s="611"/>
      <c r="J23" s="611"/>
      <c r="K23" s="59"/>
    </row>
    <row r="24" spans="1:14" s="4" customFormat="1" ht="12.95" customHeight="1" x14ac:dyDescent="0.25">
      <c r="A24" s="128"/>
      <c r="B24" s="612" t="s">
        <v>433</v>
      </c>
      <c r="C24" s="613" t="s">
        <v>434</v>
      </c>
      <c r="D24" s="613"/>
      <c r="E24" s="613"/>
      <c r="F24" s="613"/>
      <c r="G24" s="613"/>
      <c r="H24" s="613"/>
      <c r="I24" s="613"/>
      <c r="J24" s="613"/>
      <c r="K24" s="59"/>
    </row>
    <row r="25" spans="1:14" s="4" customFormat="1" ht="12.95" customHeight="1" x14ac:dyDescent="0.25">
      <c r="A25" s="128"/>
      <c r="B25" s="612"/>
      <c r="C25" s="613"/>
      <c r="D25" s="613"/>
      <c r="E25" s="613"/>
      <c r="F25" s="613"/>
      <c r="G25" s="613"/>
      <c r="H25" s="613"/>
      <c r="I25" s="613"/>
      <c r="J25" s="613"/>
      <c r="K25" s="59"/>
    </row>
    <row r="26" spans="1:14" s="4" customFormat="1" ht="12.95" customHeight="1" x14ac:dyDescent="0.25">
      <c r="A26" s="128"/>
      <c r="B26" s="611"/>
      <c r="C26" s="611"/>
      <c r="D26" s="611"/>
      <c r="E26" s="611"/>
      <c r="F26" s="611"/>
      <c r="G26" s="611"/>
      <c r="H26" s="611"/>
      <c r="I26" s="611"/>
      <c r="J26" s="611"/>
      <c r="K26" s="59"/>
    </row>
    <row r="27" spans="1:14" s="4" customFormat="1" ht="12.95" customHeight="1" x14ac:dyDescent="0.25">
      <c r="A27" s="128"/>
      <c r="B27" s="614" t="s">
        <v>435</v>
      </c>
      <c r="C27" s="613" t="s">
        <v>436</v>
      </c>
      <c r="D27" s="613"/>
      <c r="E27" s="613"/>
      <c r="F27" s="613"/>
      <c r="G27" s="613"/>
      <c r="H27" s="613"/>
      <c r="I27" s="613"/>
      <c r="J27" s="613"/>
      <c r="K27" s="59"/>
    </row>
    <row r="28" spans="1:14" s="4" customFormat="1" ht="12.95" customHeight="1" x14ac:dyDescent="0.25">
      <c r="A28" s="128"/>
      <c r="B28" s="614"/>
      <c r="C28" s="613"/>
      <c r="D28" s="613"/>
      <c r="E28" s="613"/>
      <c r="F28" s="613"/>
      <c r="G28" s="613"/>
      <c r="H28" s="613"/>
      <c r="I28" s="613"/>
      <c r="J28" s="613"/>
      <c r="K28" s="59"/>
    </row>
    <row r="29" spans="1:14" s="4" customFormat="1" ht="12.95" customHeight="1" x14ac:dyDescent="0.25">
      <c r="A29" s="128"/>
      <c r="B29" s="614"/>
      <c r="C29" s="613"/>
      <c r="D29" s="613"/>
      <c r="E29" s="613"/>
      <c r="F29" s="613"/>
      <c r="G29" s="613"/>
      <c r="H29" s="613"/>
      <c r="I29" s="613"/>
      <c r="J29" s="613"/>
      <c r="K29" s="59"/>
      <c r="N29" s="131"/>
    </row>
    <row r="30" spans="1:14" s="4" customFormat="1" ht="12.95" customHeight="1" x14ac:dyDescent="0.25">
      <c r="A30" s="128"/>
      <c r="B30" s="614"/>
      <c r="C30" s="613"/>
      <c r="D30" s="613"/>
      <c r="E30" s="613"/>
      <c r="F30" s="613"/>
      <c r="G30" s="613"/>
      <c r="H30" s="613"/>
      <c r="I30" s="613"/>
      <c r="J30" s="613"/>
      <c r="K30" s="59"/>
    </row>
    <row r="31" spans="1:14" s="4" customFormat="1" ht="12.95" customHeight="1" x14ac:dyDescent="0.25">
      <c r="A31" s="128"/>
      <c r="B31" s="614"/>
      <c r="C31" s="613"/>
      <c r="D31" s="613"/>
      <c r="E31" s="613"/>
      <c r="F31" s="613"/>
      <c r="G31" s="613"/>
      <c r="H31" s="613"/>
      <c r="I31" s="613"/>
      <c r="J31" s="613"/>
      <c r="K31" s="59"/>
    </row>
    <row r="32" spans="1:14" s="4" customFormat="1" ht="12.95" customHeight="1" x14ac:dyDescent="0.25">
      <c r="A32" s="128"/>
      <c r="B32" s="417"/>
      <c r="C32" s="412"/>
      <c r="D32" s="412"/>
      <c r="E32" s="412"/>
      <c r="F32" s="412"/>
      <c r="G32" s="412"/>
      <c r="H32" s="412"/>
      <c r="I32" s="412"/>
      <c r="J32" s="412"/>
      <c r="K32" s="59"/>
    </row>
    <row r="33" spans="1:11" s="4" customFormat="1" ht="12.95" customHeight="1" x14ac:dyDescent="0.25">
      <c r="A33" s="128"/>
      <c r="B33" s="418"/>
      <c r="C33" s="418"/>
      <c r="D33" s="418"/>
      <c r="E33" s="418"/>
      <c r="F33" s="418"/>
      <c r="G33" s="418"/>
      <c r="H33" s="418"/>
      <c r="I33" s="418"/>
      <c r="J33" s="418"/>
      <c r="K33" s="59"/>
    </row>
    <row r="34" spans="1:11" s="4" customFormat="1" ht="12.95" customHeight="1" x14ac:dyDescent="0.25">
      <c r="A34" s="128"/>
      <c r="B34" s="416"/>
      <c r="C34" s="416"/>
      <c r="D34" s="416"/>
      <c r="E34" s="416"/>
      <c r="F34" s="416"/>
      <c r="G34" s="416"/>
      <c r="H34" s="416"/>
      <c r="I34" s="416"/>
      <c r="J34" s="416"/>
      <c r="K34" s="59"/>
    </row>
    <row r="35" spans="1:11" s="4" customFormat="1" ht="12.95" customHeight="1" x14ac:dyDescent="0.25">
      <c r="A35" s="128"/>
      <c r="B35" s="615" t="s">
        <v>437</v>
      </c>
      <c r="C35" s="611"/>
      <c r="D35" s="611"/>
      <c r="E35" s="611"/>
      <c r="F35" s="611"/>
      <c r="G35" s="611"/>
      <c r="H35" s="611"/>
      <c r="I35" s="611"/>
      <c r="J35" s="611"/>
      <c r="K35" s="59"/>
    </row>
    <row r="36" spans="1:11" s="4" customFormat="1" ht="12.95" customHeight="1" x14ac:dyDescent="0.25">
      <c r="A36" s="128"/>
      <c r="B36" s="611"/>
      <c r="C36" s="611"/>
      <c r="D36" s="611"/>
      <c r="E36" s="611"/>
      <c r="F36" s="611"/>
      <c r="G36" s="611"/>
      <c r="H36" s="611"/>
      <c r="I36" s="611"/>
      <c r="J36" s="611"/>
      <c r="K36" s="59"/>
    </row>
    <row r="37" spans="1:11" s="4" customFormat="1" ht="12.95" customHeight="1" x14ac:dyDescent="0.25">
      <c r="A37" s="128"/>
      <c r="B37" s="611"/>
      <c r="C37" s="611"/>
      <c r="D37" s="611"/>
      <c r="E37" s="611"/>
      <c r="F37" s="611"/>
      <c r="G37" s="611"/>
      <c r="H37" s="611"/>
      <c r="I37" s="611"/>
      <c r="J37" s="611"/>
      <c r="K37" s="59"/>
    </row>
    <row r="38" spans="1:11" s="4" customFormat="1" ht="12.95" customHeight="1" x14ac:dyDescent="0.25">
      <c r="A38" s="128"/>
      <c r="B38" s="35"/>
      <c r="C38" s="35"/>
      <c r="D38" s="35"/>
      <c r="E38" s="35"/>
      <c r="F38" s="35"/>
      <c r="G38" s="35"/>
      <c r="H38" s="35"/>
      <c r="I38" s="35"/>
      <c r="J38" s="35"/>
      <c r="K38" s="59"/>
    </row>
    <row r="39" spans="1:11" s="4" customFormat="1" ht="12.95" customHeight="1" x14ac:dyDescent="0.25">
      <c r="A39" s="128"/>
      <c r="B39" s="616" t="s">
        <v>418</v>
      </c>
      <c r="C39" s="616"/>
      <c r="D39" s="616"/>
      <c r="E39" s="616"/>
      <c r="F39" s="616"/>
      <c r="G39" s="616"/>
      <c r="H39" s="616"/>
      <c r="I39" s="616"/>
      <c r="J39" s="616"/>
      <c r="K39" s="59"/>
    </row>
    <row r="40" spans="1:11" s="4" customFormat="1" ht="12.95" customHeight="1" x14ac:dyDescent="0.25">
      <c r="A40" s="128"/>
      <c r="B40" s="616"/>
      <c r="C40" s="616"/>
      <c r="D40" s="616"/>
      <c r="E40" s="616"/>
      <c r="F40" s="616"/>
      <c r="G40" s="616"/>
      <c r="H40" s="616"/>
      <c r="I40" s="616"/>
      <c r="J40" s="616"/>
      <c r="K40" s="59"/>
    </row>
    <row r="41" spans="1:11" s="4" customFormat="1" ht="12.95" customHeight="1" x14ac:dyDescent="0.25">
      <c r="A41" s="128"/>
      <c r="B41" s="616"/>
      <c r="C41" s="616"/>
      <c r="D41" s="616"/>
      <c r="E41" s="616"/>
      <c r="F41" s="616"/>
      <c r="G41" s="616"/>
      <c r="H41" s="616"/>
      <c r="I41" s="616"/>
      <c r="J41" s="616"/>
      <c r="K41" s="59"/>
    </row>
    <row r="42" spans="1:11" s="4" customFormat="1" ht="12.95" customHeight="1" x14ac:dyDescent="0.25">
      <c r="A42" s="128"/>
      <c r="B42" s="420"/>
      <c r="C42" s="124"/>
      <c r="D42" s="617" t="s">
        <v>419</v>
      </c>
      <c r="E42" s="618"/>
      <c r="F42" s="124" t="s">
        <v>153</v>
      </c>
      <c r="G42" s="619" t="s">
        <v>8</v>
      </c>
      <c r="H42" s="620"/>
      <c r="I42" s="621"/>
      <c r="J42" s="124"/>
      <c r="K42" s="59"/>
    </row>
    <row r="43" spans="1:11" s="4" customFormat="1" ht="12.95" customHeight="1" x14ac:dyDescent="0.25">
      <c r="A43" s="128"/>
      <c r="B43" s="377"/>
      <c r="C43" s="377"/>
      <c r="D43" s="377"/>
      <c r="E43" s="377"/>
      <c r="F43" s="377"/>
      <c r="G43" s="377"/>
      <c r="H43" s="377"/>
      <c r="I43" s="377"/>
      <c r="J43" s="377"/>
      <c r="K43" s="59"/>
    </row>
    <row r="44" spans="1:11" s="4" customFormat="1" ht="12.95" customHeight="1" x14ac:dyDescent="0.25">
      <c r="A44" s="128"/>
      <c r="B44" s="377"/>
      <c r="C44" s="377"/>
      <c r="D44" s="377"/>
      <c r="E44" s="377"/>
      <c r="F44" s="377"/>
      <c r="G44" s="377"/>
      <c r="H44" s="377"/>
      <c r="I44" s="377"/>
      <c r="J44" s="377"/>
      <c r="K44" s="59"/>
    </row>
    <row r="45" spans="1:11" s="4" customFormat="1" ht="12.95" customHeight="1" x14ac:dyDescent="0.25">
      <c r="A45" s="128"/>
      <c r="B45" s="377"/>
      <c r="C45" s="377"/>
      <c r="D45" s="377"/>
      <c r="E45" s="377"/>
      <c r="F45" s="377"/>
      <c r="G45" s="377"/>
      <c r="H45" s="377"/>
      <c r="I45" s="377"/>
      <c r="J45" s="377"/>
      <c r="K45" s="59"/>
    </row>
    <row r="46" spans="1:11" s="4" customFormat="1" ht="12.95" customHeight="1" x14ac:dyDescent="0.25">
      <c r="A46" s="128"/>
      <c r="B46" s="377"/>
      <c r="C46" s="377"/>
      <c r="D46" s="377"/>
      <c r="E46" s="377"/>
      <c r="F46" s="377"/>
      <c r="G46" s="377"/>
      <c r="H46" s="377"/>
      <c r="I46" s="377"/>
      <c r="J46" s="377"/>
      <c r="K46" s="59"/>
    </row>
    <row r="47" spans="1:11" s="4" customFormat="1" ht="12.95" customHeight="1" x14ac:dyDescent="0.25">
      <c r="A47" s="128"/>
      <c r="B47" s="609"/>
      <c r="C47" s="610"/>
      <c r="D47" s="610"/>
      <c r="E47" s="610"/>
      <c r="F47" s="610"/>
      <c r="G47" s="610"/>
      <c r="H47" s="610"/>
      <c r="I47" s="610"/>
      <c r="J47" s="610"/>
      <c r="K47" s="59"/>
    </row>
    <row r="48" spans="1:11" s="4" customFormat="1" ht="12.95" customHeight="1" x14ac:dyDescent="0.25">
      <c r="A48" s="128"/>
      <c r="B48" s="610"/>
      <c r="C48" s="610"/>
      <c r="D48" s="610"/>
      <c r="E48" s="610"/>
      <c r="F48" s="610"/>
      <c r="G48" s="610"/>
      <c r="H48" s="610"/>
      <c r="I48" s="610"/>
      <c r="J48" s="610"/>
      <c r="K48" s="59"/>
    </row>
    <row r="49" spans="1:11" s="4" customFormat="1" ht="12.95" customHeight="1" x14ac:dyDescent="0.25">
      <c r="A49" s="128"/>
      <c r="B49" s="610"/>
      <c r="C49" s="610"/>
      <c r="D49" s="610"/>
      <c r="E49" s="610"/>
      <c r="F49" s="610"/>
      <c r="G49" s="610"/>
      <c r="H49" s="610"/>
      <c r="I49" s="610"/>
      <c r="J49" s="610"/>
      <c r="K49" s="59"/>
    </row>
    <row r="50" spans="1:11" s="4" customFormat="1" ht="12.95" customHeight="1" x14ac:dyDescent="0.25">
      <c r="A50" s="128"/>
      <c r="B50" s="35"/>
      <c r="C50" s="35"/>
      <c r="D50" s="35"/>
      <c r="E50" s="35"/>
      <c r="F50" s="35"/>
      <c r="G50" s="35"/>
      <c r="H50" s="35"/>
      <c r="I50" s="35"/>
      <c r="J50" s="35"/>
      <c r="K50" s="59"/>
    </row>
    <row r="51" spans="1:11" s="4" customFormat="1" ht="12.95" customHeight="1" x14ac:dyDescent="0.25">
      <c r="A51" s="128"/>
      <c r="B51" s="622"/>
      <c r="C51" s="622"/>
      <c r="D51" s="622"/>
      <c r="E51" s="622"/>
      <c r="F51" s="622"/>
      <c r="G51" s="622"/>
      <c r="H51" s="622"/>
      <c r="I51" s="622"/>
      <c r="J51" s="622"/>
      <c r="K51" s="59"/>
    </row>
    <row r="52" spans="1:11" s="4" customFormat="1" ht="12.95" customHeight="1" x14ac:dyDescent="0.25">
      <c r="A52" s="128"/>
      <c r="B52" s="622"/>
      <c r="C52" s="622"/>
      <c r="D52" s="622"/>
      <c r="E52" s="622"/>
      <c r="F52" s="622"/>
      <c r="G52" s="622"/>
      <c r="H52" s="622"/>
      <c r="I52" s="622"/>
      <c r="J52" s="622"/>
      <c r="K52" s="59"/>
    </row>
    <row r="53" spans="1:11" s="4" customFormat="1" ht="12.95" customHeight="1" x14ac:dyDescent="0.25">
      <c r="A53" s="128"/>
      <c r="B53" s="378"/>
      <c r="C53" s="379"/>
      <c r="D53" s="602"/>
      <c r="E53" s="603"/>
      <c r="F53" s="379"/>
      <c r="G53" s="604"/>
      <c r="H53" s="605"/>
      <c r="I53" s="606"/>
      <c r="J53" s="379"/>
      <c r="K53" s="59"/>
    </row>
    <row r="54" spans="1:11" s="4" customFormat="1" ht="12.75" customHeight="1" x14ac:dyDescent="0.25">
      <c r="A54" s="128"/>
      <c r="B54" s="377"/>
      <c r="C54" s="377"/>
      <c r="D54" s="377"/>
      <c r="E54" s="377"/>
      <c r="F54" s="377"/>
      <c r="G54" s="377"/>
      <c r="H54" s="377"/>
      <c r="I54" s="377"/>
      <c r="J54" s="377"/>
      <c r="K54" s="59"/>
    </row>
    <row r="55" spans="1:11" s="4" customFormat="1" ht="12.75" customHeight="1" x14ac:dyDescent="0.25">
      <c r="A55" s="128"/>
      <c r="B55" s="377"/>
      <c r="C55" s="377"/>
      <c r="D55" s="377"/>
      <c r="E55" s="377"/>
      <c r="F55" s="377"/>
      <c r="G55" s="377"/>
      <c r="H55" s="377"/>
      <c r="I55" s="377"/>
      <c r="J55" s="377"/>
      <c r="K55" s="59"/>
    </row>
    <row r="56" spans="1:11" s="4" customFormat="1" ht="12.75" customHeight="1" x14ac:dyDescent="0.25">
      <c r="A56" s="128"/>
      <c r="B56" s="377"/>
      <c r="C56" s="377"/>
      <c r="D56" s="377"/>
      <c r="E56" s="377"/>
      <c r="F56" s="377"/>
      <c r="G56" s="377"/>
      <c r="H56" s="377"/>
      <c r="I56" s="377"/>
      <c r="J56" s="377"/>
      <c r="K56" s="59"/>
    </row>
    <row r="57" spans="1:11" s="4" customFormat="1" ht="12.75" customHeight="1" x14ac:dyDescent="0.25">
      <c r="A57" s="128"/>
      <c r="B57" s="377"/>
      <c r="C57" s="377"/>
      <c r="D57" s="377"/>
      <c r="E57" s="377"/>
      <c r="F57" s="377"/>
      <c r="G57" s="377"/>
      <c r="H57" s="377"/>
      <c r="I57" s="377"/>
      <c r="J57" s="377"/>
      <c r="K57" s="59"/>
    </row>
    <row r="58" spans="1:11" s="4" customFormat="1" ht="12.75" customHeight="1" x14ac:dyDescent="0.25">
      <c r="A58" s="128"/>
      <c r="B58" s="377"/>
      <c r="C58" s="377"/>
      <c r="D58" s="377"/>
      <c r="E58" s="377"/>
      <c r="F58" s="377"/>
      <c r="G58" s="377"/>
      <c r="H58" s="377"/>
      <c r="I58" s="377"/>
      <c r="J58" s="377"/>
      <c r="K58" s="59"/>
    </row>
    <row r="59" spans="1:11" s="4" customFormat="1" ht="12.75" customHeight="1" x14ac:dyDescent="0.25">
      <c r="A59" s="128"/>
      <c r="B59" s="380"/>
      <c r="C59" s="381"/>
      <c r="D59" s="381"/>
      <c r="E59" s="381"/>
      <c r="F59" s="381"/>
      <c r="G59" s="381"/>
      <c r="H59" s="381"/>
      <c r="I59" s="381"/>
      <c r="J59" s="381"/>
      <c r="K59" s="59"/>
    </row>
    <row r="60" spans="1:11" s="4" customFormat="1" ht="12.75" customHeight="1" thickBot="1" x14ac:dyDescent="0.3">
      <c r="A60" s="382"/>
      <c r="B60" s="434"/>
      <c r="C60" s="434"/>
      <c r="D60" s="434"/>
      <c r="E60" s="434"/>
      <c r="F60" s="434"/>
      <c r="G60" s="434"/>
      <c r="H60" s="434"/>
      <c r="I60" s="434"/>
      <c r="J60" s="434"/>
      <c r="K60" s="435"/>
    </row>
    <row r="61" spans="1:11" s="4" customFormat="1" ht="12.6" customHeight="1" x14ac:dyDescent="0.25">
      <c r="A61" s="421"/>
      <c r="B61" s="422"/>
      <c r="C61" s="422"/>
      <c r="D61" s="422"/>
      <c r="E61" s="422"/>
      <c r="F61" s="422"/>
      <c r="G61" s="422"/>
      <c r="H61" s="422"/>
      <c r="I61" s="422"/>
      <c r="J61" s="422"/>
      <c r="K61" s="423"/>
    </row>
    <row r="62" spans="1:11" s="4" customFormat="1" ht="10.15" customHeight="1" x14ac:dyDescent="0.25">
      <c r="A62" s="421"/>
      <c r="B62" s="424"/>
      <c r="C62" s="424"/>
      <c r="D62" s="424"/>
      <c r="E62" s="424"/>
      <c r="F62" s="424"/>
      <c r="G62" s="424"/>
      <c r="H62" s="424"/>
      <c r="I62" s="424"/>
      <c r="J62" s="424"/>
      <c r="K62" s="425"/>
    </row>
    <row r="63" spans="1:11" s="4" customFormat="1" ht="10.15" customHeight="1" x14ac:dyDescent="0.25">
      <c r="A63" s="421"/>
      <c r="B63" s="424"/>
      <c r="C63" s="424"/>
      <c r="D63" s="424"/>
      <c r="E63" s="424"/>
      <c r="F63" s="424"/>
      <c r="G63" s="424"/>
      <c r="H63" s="424"/>
      <c r="I63" s="424"/>
      <c r="J63" s="424"/>
      <c r="K63" s="425"/>
    </row>
    <row r="64" spans="1:11" s="4" customFormat="1" ht="10.15" customHeight="1" x14ac:dyDescent="0.25">
      <c r="A64" s="421"/>
      <c r="B64" s="424"/>
      <c r="C64" s="424"/>
      <c r="D64" s="424"/>
      <c r="E64" s="424"/>
      <c r="F64" s="424"/>
      <c r="G64" s="424"/>
      <c r="H64" s="424"/>
      <c r="I64" s="424"/>
      <c r="J64" s="424"/>
      <c r="K64" s="425"/>
    </row>
    <row r="65" spans="1:13" s="4" customFormat="1" ht="12.75" customHeight="1" x14ac:dyDescent="0.25">
      <c r="A65" s="421"/>
      <c r="B65" s="424"/>
      <c r="C65" s="424"/>
      <c r="D65" s="424"/>
      <c r="E65" s="424"/>
      <c r="F65" s="424"/>
      <c r="G65" s="424"/>
      <c r="H65" s="424"/>
      <c r="I65" s="424"/>
      <c r="J65" s="424"/>
      <c r="K65" s="425"/>
    </row>
    <row r="66" spans="1:13" s="4" customFormat="1" ht="12.75" customHeight="1" x14ac:dyDescent="0.25">
      <c r="A66" s="426"/>
      <c r="B66" s="427"/>
      <c r="C66" s="428"/>
      <c r="D66" s="428"/>
      <c r="E66" s="428"/>
      <c r="F66" s="428"/>
      <c r="G66" s="428"/>
      <c r="H66" s="428"/>
      <c r="I66" s="428"/>
      <c r="J66" s="428"/>
      <c r="K66" s="426"/>
    </row>
    <row r="67" spans="1:13" s="4" customFormat="1" ht="12.75" customHeight="1" x14ac:dyDescent="0.25">
      <c r="A67" s="426"/>
      <c r="B67" s="429"/>
      <c r="C67" s="429"/>
      <c r="D67" s="429"/>
      <c r="E67" s="429"/>
      <c r="F67" s="429"/>
      <c r="G67" s="429"/>
      <c r="H67" s="429"/>
      <c r="I67" s="429"/>
      <c r="J67" s="429"/>
      <c r="K67" s="426"/>
    </row>
    <row r="68" spans="1:13" s="4" customFormat="1" ht="12.75" customHeight="1" x14ac:dyDescent="0.25">
      <c r="A68" s="426"/>
      <c r="B68" s="424"/>
      <c r="C68" s="424"/>
      <c r="D68" s="424"/>
      <c r="E68" s="424"/>
      <c r="F68" s="424"/>
      <c r="G68" s="424"/>
      <c r="H68" s="424"/>
      <c r="I68" s="424"/>
      <c r="J68" s="424"/>
      <c r="K68" s="426"/>
    </row>
    <row r="69" spans="1:13" s="4" customFormat="1" ht="12.75" customHeight="1" x14ac:dyDescent="0.25">
      <c r="A69" s="426"/>
      <c r="B69" s="430"/>
      <c r="C69" s="78"/>
      <c r="D69" s="431"/>
      <c r="E69" s="413"/>
      <c r="F69" s="78"/>
      <c r="G69" s="432"/>
      <c r="H69" s="77"/>
      <c r="I69" s="414"/>
      <c r="J69" s="78"/>
      <c r="K69" s="426"/>
    </row>
    <row r="70" spans="1:13" s="4" customFormat="1" ht="13.15" customHeight="1" x14ac:dyDescent="0.25">
      <c r="A70" s="421"/>
      <c r="B70" s="607"/>
      <c r="C70" s="608"/>
      <c r="D70" s="608"/>
      <c r="E70" s="608"/>
      <c r="F70" s="608"/>
      <c r="G70" s="608"/>
      <c r="H70" s="608"/>
      <c r="I70" s="608"/>
      <c r="J70" s="608"/>
      <c r="K70" s="433"/>
      <c r="L70" s="5"/>
      <c r="M70" s="5"/>
    </row>
    <row r="73" spans="1:13" x14ac:dyDescent="0.2">
      <c r="B73" s="23"/>
      <c r="C73" s="20"/>
      <c r="D73" s="20"/>
      <c r="E73" s="20"/>
      <c r="F73" s="20"/>
      <c r="G73" s="20"/>
      <c r="H73" s="20"/>
      <c r="I73" s="20"/>
      <c r="J73" s="20"/>
      <c r="K73" s="20"/>
    </row>
    <row r="74" spans="1:13" x14ac:dyDescent="0.2">
      <c r="B74" s="23"/>
      <c r="C74" s="20"/>
      <c r="D74" s="20"/>
      <c r="E74" s="20"/>
      <c r="F74" s="20"/>
      <c r="G74" s="20"/>
      <c r="H74" s="20"/>
      <c r="I74" s="20"/>
      <c r="J74" s="20"/>
      <c r="K74" s="20"/>
    </row>
    <row r="75" spans="1:13" x14ac:dyDescent="0.2">
      <c r="B75" s="23"/>
      <c r="C75" s="20"/>
      <c r="D75" s="20"/>
      <c r="E75" s="20"/>
      <c r="F75" s="20"/>
      <c r="G75" s="20"/>
      <c r="H75" s="20"/>
      <c r="I75" s="20"/>
      <c r="J75" s="20"/>
      <c r="K75" s="20"/>
    </row>
    <row r="76" spans="1:13" x14ac:dyDescent="0.2">
      <c r="B76" s="23"/>
      <c r="C76" s="20"/>
      <c r="D76" s="20"/>
      <c r="E76" s="20"/>
      <c r="F76" s="20"/>
      <c r="G76" s="20"/>
      <c r="H76" s="20"/>
      <c r="I76" s="20"/>
      <c r="J76" s="20"/>
      <c r="K76" s="20"/>
    </row>
    <row r="77" spans="1:13" x14ac:dyDescent="0.2">
      <c r="B77" s="1"/>
    </row>
    <row r="78" spans="1:13" x14ac:dyDescent="0.2">
      <c r="B78" s="1"/>
    </row>
  </sheetData>
  <sheetProtection algorithmName="SHA-512" hashValue="GLIqUovEWWroRdI/9/YPn/ufOqhNdiniulodHD89z5jCu1XbUcCWVmbcSt9crW334UyJJM1anQj6YMMmBLz2NQ==" saltValue="CcuRnwuaWIz7cx6w2MC1nw==" spinCount="100000" sheet="1" objects="1" scenarios="1"/>
  <mergeCells count="25">
    <mergeCell ref="B18:B19"/>
    <mergeCell ref="C18:J19"/>
    <mergeCell ref="B20:J20"/>
    <mergeCell ref="B21:B22"/>
    <mergeCell ref="C21:J22"/>
    <mergeCell ref="A1:K1"/>
    <mergeCell ref="B3:J4"/>
    <mergeCell ref="B5:J11"/>
    <mergeCell ref="B12:J13"/>
    <mergeCell ref="B16:J17"/>
    <mergeCell ref="D53:E53"/>
    <mergeCell ref="G53:I53"/>
    <mergeCell ref="B70:J70"/>
    <mergeCell ref="B47:J49"/>
    <mergeCell ref="B23:J23"/>
    <mergeCell ref="B24:B25"/>
    <mergeCell ref="C24:J25"/>
    <mergeCell ref="B26:J26"/>
    <mergeCell ref="B27:B31"/>
    <mergeCell ref="C27:J31"/>
    <mergeCell ref="B35:J37"/>
    <mergeCell ref="B39:J41"/>
    <mergeCell ref="D42:E42"/>
    <mergeCell ref="G42:I42"/>
    <mergeCell ref="B51:J52"/>
  </mergeCells>
  <hyperlinks>
    <hyperlink ref="G42" r:id="rId1" xr:uid="{FE85BF01-4AF4-492A-AF6A-056E09FF3D88}"/>
    <hyperlink ref="B12" r:id="rId2" xr:uid="{8BB59730-2843-4E3E-B751-3C4ED011A23C}"/>
  </hyperlinks>
  <printOptions horizontalCentered="1"/>
  <pageMargins left="0.7" right="0.7" top="0.75" bottom="0.75" header="0.3" footer="0.3"/>
  <pageSetup scale="89" orientation="portrait" r:id="rId3"/>
  <headerFooter alignWithMargins="0">
    <oddFooter>&amp;L&amp;"-,Regular"&amp;11Gas Transmission Industry (CA12)&amp;C&amp;"-,Regular"&amp;11 2&amp;R&amp;"-,Regular"&amp;11Revised 12/2023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57"/>
  <sheetViews>
    <sheetView view="pageLayout" zoomScaleNormal="100" workbookViewId="0">
      <selection sqref="A1:K1"/>
    </sheetView>
  </sheetViews>
  <sheetFormatPr defaultColWidth="9.140625" defaultRowHeight="12.75" x14ac:dyDescent="0.2"/>
  <cols>
    <col min="1" max="1" width="2" style="3" customWidth="1"/>
    <col min="2" max="2" width="6.7109375" style="1" customWidth="1"/>
    <col min="3" max="3" width="9.28515625" style="1" customWidth="1"/>
    <col min="4"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584" t="s">
        <v>69</v>
      </c>
      <c r="B1" s="585"/>
      <c r="C1" s="585"/>
      <c r="D1" s="585"/>
      <c r="E1" s="585"/>
      <c r="F1" s="585"/>
      <c r="G1" s="585"/>
      <c r="H1" s="585"/>
      <c r="I1" s="585"/>
      <c r="J1" s="585"/>
      <c r="K1" s="628"/>
    </row>
    <row r="2" spans="1:11" ht="12.75" customHeight="1" x14ac:dyDescent="0.2">
      <c r="A2" s="49"/>
      <c r="B2" s="26"/>
      <c r="C2" s="26"/>
      <c r="D2" s="26"/>
      <c r="E2" s="26"/>
      <c r="F2" s="26"/>
      <c r="G2" s="26"/>
      <c r="H2" s="26"/>
      <c r="I2" s="26"/>
      <c r="J2" s="26"/>
      <c r="K2" s="27"/>
    </row>
    <row r="3" spans="1:11" ht="14.25" customHeight="1" x14ac:dyDescent="0.2">
      <c r="A3" s="590"/>
      <c r="B3" s="592" t="str">
        <f>"This operator's statement and all additional documentation apply to the calendar year ending December 31, "&amp;'Cover Sheet'!$B$1-1&amp;"."</f>
        <v>This operator's statement and all additional documentation apply to the calendar year ending December 31, -1.</v>
      </c>
      <c r="C3" s="630"/>
      <c r="D3" s="630"/>
      <c r="E3" s="630"/>
      <c r="F3" s="630"/>
      <c r="G3" s="630"/>
      <c r="H3" s="630"/>
      <c r="I3" s="630"/>
      <c r="J3" s="630"/>
      <c r="K3" s="108"/>
    </row>
    <row r="4" spans="1:11" ht="14.25" customHeight="1" x14ac:dyDescent="0.2">
      <c r="A4" s="629"/>
      <c r="B4" s="594" t="str">
        <f>"The statement must be signed and submitted to the Idaho State Tax Commission by April 30, "&amp;'Cover Sheet'!$B$1&amp;"."</f>
        <v>The statement must be signed and submitted to the Idaho State Tax Commission by April 30, .</v>
      </c>
      <c r="C4" s="595"/>
      <c r="D4" s="595"/>
      <c r="E4" s="595"/>
      <c r="F4" s="595"/>
      <c r="G4" s="595"/>
      <c r="H4" s="595"/>
      <c r="I4" s="595"/>
      <c r="J4" s="595"/>
      <c r="K4" s="61"/>
    </row>
    <row r="5" spans="1:11" ht="14.25" customHeight="1" x14ac:dyDescent="0.25">
      <c r="A5" s="52"/>
      <c r="B5" s="53"/>
      <c r="C5" s="50"/>
      <c r="D5" s="50"/>
      <c r="E5" s="50"/>
      <c r="F5" s="50"/>
      <c r="G5" s="50"/>
      <c r="H5" s="50"/>
      <c r="I5" s="50"/>
      <c r="J5" s="50"/>
      <c r="K5" s="54"/>
    </row>
    <row r="6" spans="1:11" ht="13.5" customHeight="1" x14ac:dyDescent="0.25">
      <c r="A6" s="52"/>
      <c r="B6" s="53"/>
      <c r="C6" s="50"/>
      <c r="D6" s="50"/>
      <c r="E6" s="50"/>
      <c r="F6" s="50"/>
      <c r="G6" s="50"/>
      <c r="H6" s="50"/>
      <c r="I6" s="50"/>
      <c r="J6" s="50"/>
      <c r="K6" s="54"/>
    </row>
    <row r="7" spans="1:11" ht="18" customHeight="1" x14ac:dyDescent="0.25">
      <c r="A7" s="56"/>
      <c r="B7" s="596" t="s">
        <v>142</v>
      </c>
      <c r="C7" s="596"/>
      <c r="D7" s="596"/>
      <c r="E7" s="596"/>
      <c r="F7" s="596"/>
      <c r="G7" s="596"/>
      <c r="H7" s="596"/>
      <c r="I7" s="596"/>
      <c r="J7" s="596"/>
      <c r="K7" s="86"/>
    </row>
    <row r="8" spans="1:11" ht="13.5" customHeight="1" x14ac:dyDescent="0.2">
      <c r="A8" s="598"/>
      <c r="B8" s="631" t="s">
        <v>476</v>
      </c>
      <c r="C8" s="633"/>
      <c r="D8" s="633"/>
      <c r="E8" s="633"/>
      <c r="F8" s="633"/>
      <c r="G8" s="633"/>
      <c r="H8" s="633"/>
      <c r="I8" s="633"/>
      <c r="J8" s="633"/>
      <c r="K8" s="109"/>
    </row>
    <row r="9" spans="1:11" ht="13.5" customHeight="1" x14ac:dyDescent="0.2">
      <c r="A9" s="629"/>
      <c r="B9" s="631"/>
      <c r="C9" s="633"/>
      <c r="D9" s="633"/>
      <c r="E9" s="633"/>
      <c r="F9" s="633"/>
      <c r="G9" s="633"/>
      <c r="H9" s="633"/>
      <c r="I9" s="633"/>
      <c r="J9" s="633"/>
      <c r="K9" s="109"/>
    </row>
    <row r="10" spans="1:11" ht="13.5" customHeight="1" x14ac:dyDescent="0.2">
      <c r="A10" s="629"/>
      <c r="B10" s="631"/>
      <c r="C10" s="633"/>
      <c r="D10" s="633"/>
      <c r="E10" s="633"/>
      <c r="F10" s="633"/>
      <c r="G10" s="633"/>
      <c r="H10" s="633"/>
      <c r="I10" s="633"/>
      <c r="J10" s="633"/>
      <c r="K10" s="109"/>
    </row>
    <row r="11" spans="1:11" ht="13.5" customHeight="1" x14ac:dyDescent="0.2">
      <c r="A11" s="629"/>
      <c r="B11" s="633"/>
      <c r="C11" s="633"/>
      <c r="D11" s="633"/>
      <c r="E11" s="633"/>
      <c r="F11" s="633"/>
      <c r="G11" s="633"/>
      <c r="H11" s="633"/>
      <c r="I11" s="633"/>
      <c r="J11" s="633"/>
      <c r="K11" s="109"/>
    </row>
    <row r="12" spans="1:11" ht="13.5" customHeight="1" x14ac:dyDescent="0.2">
      <c r="A12" s="56"/>
      <c r="B12" s="633"/>
      <c r="C12" s="633"/>
      <c r="D12" s="633"/>
      <c r="E12" s="633"/>
      <c r="F12" s="633"/>
      <c r="G12" s="633"/>
      <c r="H12" s="633"/>
      <c r="I12" s="633"/>
      <c r="J12" s="633"/>
      <c r="K12" s="31"/>
    </row>
    <row r="13" spans="1:11" ht="13.5" customHeight="1" x14ac:dyDescent="0.2">
      <c r="A13" s="598"/>
      <c r="B13" s="633"/>
      <c r="C13" s="633"/>
      <c r="D13" s="633"/>
      <c r="E13" s="633"/>
      <c r="F13" s="633"/>
      <c r="G13" s="633"/>
      <c r="H13" s="633"/>
      <c r="I13" s="633"/>
      <c r="J13" s="633"/>
      <c r="K13" s="109"/>
    </row>
    <row r="14" spans="1:11" ht="13.5" customHeight="1" x14ac:dyDescent="0.2">
      <c r="A14" s="629"/>
      <c r="B14" s="633"/>
      <c r="C14" s="633"/>
      <c r="D14" s="633"/>
      <c r="E14" s="633"/>
      <c r="F14" s="633"/>
      <c r="G14" s="633"/>
      <c r="H14" s="633"/>
      <c r="I14" s="633"/>
      <c r="J14" s="633"/>
      <c r="K14" s="109"/>
    </row>
    <row r="15" spans="1:11" ht="13.5" customHeight="1" x14ac:dyDescent="0.2">
      <c r="A15" s="629"/>
      <c r="B15" s="633"/>
      <c r="C15" s="633"/>
      <c r="D15" s="633"/>
      <c r="E15" s="633"/>
      <c r="F15" s="633"/>
      <c r="G15" s="633"/>
      <c r="H15" s="633"/>
      <c r="I15" s="633"/>
      <c r="J15" s="633"/>
      <c r="K15" s="109"/>
    </row>
    <row r="16" spans="1:11" ht="13.5" customHeight="1" x14ac:dyDescent="0.2">
      <c r="A16" s="629"/>
      <c r="B16" s="633"/>
      <c r="C16" s="633"/>
      <c r="D16" s="633"/>
      <c r="E16" s="633"/>
      <c r="F16" s="633"/>
      <c r="G16" s="633"/>
      <c r="H16" s="633"/>
      <c r="I16" s="633"/>
      <c r="J16" s="633"/>
      <c r="K16" s="109"/>
    </row>
    <row r="17" spans="1:13" ht="13.5" customHeight="1" x14ac:dyDescent="0.2">
      <c r="A17" s="629"/>
      <c r="B17" s="633"/>
      <c r="C17" s="633"/>
      <c r="D17" s="633"/>
      <c r="E17" s="633"/>
      <c r="F17" s="633"/>
      <c r="G17" s="633"/>
      <c r="H17" s="633"/>
      <c r="I17" s="633"/>
      <c r="J17" s="633"/>
      <c r="K17" s="109"/>
    </row>
    <row r="18" spans="1:13" ht="13.5" customHeight="1" x14ac:dyDescent="0.2">
      <c r="A18" s="629"/>
      <c r="B18" s="633"/>
      <c r="C18" s="633"/>
      <c r="D18" s="633"/>
      <c r="E18" s="633"/>
      <c r="F18" s="633"/>
      <c r="G18" s="633"/>
      <c r="H18" s="633"/>
      <c r="I18" s="633"/>
      <c r="J18" s="633"/>
      <c r="K18" s="109"/>
    </row>
    <row r="19" spans="1:13" ht="13.5" customHeight="1" x14ac:dyDescent="0.2">
      <c r="A19" s="350"/>
      <c r="B19" s="633"/>
      <c r="C19" s="633"/>
      <c r="D19" s="633"/>
      <c r="E19" s="633"/>
      <c r="F19" s="633"/>
      <c r="G19" s="633"/>
      <c r="H19" s="633"/>
      <c r="I19" s="633"/>
      <c r="J19" s="633"/>
      <c r="K19" s="109"/>
    </row>
    <row r="20" spans="1:13" ht="13.5" customHeight="1" x14ac:dyDescent="0.2">
      <c r="A20" s="350"/>
      <c r="B20" s="633"/>
      <c r="C20" s="633"/>
      <c r="D20" s="633"/>
      <c r="E20" s="633"/>
      <c r="F20" s="633"/>
      <c r="G20" s="633"/>
      <c r="H20" s="633"/>
      <c r="I20" s="633"/>
      <c r="J20" s="633"/>
      <c r="K20" s="109"/>
      <c r="M20" s="126"/>
    </row>
    <row r="21" spans="1:13" ht="13.5" customHeight="1" x14ac:dyDescent="0.2">
      <c r="A21" s="601"/>
      <c r="B21" s="633"/>
      <c r="C21" s="633"/>
      <c r="D21" s="633"/>
      <c r="E21" s="633"/>
      <c r="F21" s="633"/>
      <c r="G21" s="633"/>
      <c r="H21" s="633"/>
      <c r="I21" s="633"/>
      <c r="J21" s="633"/>
      <c r="K21" s="109"/>
    </row>
    <row r="22" spans="1:13" ht="13.5" customHeight="1" x14ac:dyDescent="0.2">
      <c r="A22" s="601"/>
      <c r="B22" s="633"/>
      <c r="C22" s="633"/>
      <c r="D22" s="633"/>
      <c r="E22" s="633"/>
      <c r="F22" s="633"/>
      <c r="G22" s="633"/>
      <c r="H22" s="633"/>
      <c r="I22" s="633"/>
      <c r="J22" s="633"/>
      <c r="K22" s="109"/>
    </row>
    <row r="23" spans="1:13" ht="13.5" customHeight="1" x14ac:dyDescent="0.2">
      <c r="A23" s="629"/>
      <c r="B23" s="633"/>
      <c r="C23" s="633"/>
      <c r="D23" s="633"/>
      <c r="E23" s="633"/>
      <c r="F23" s="633"/>
      <c r="G23" s="633"/>
      <c r="H23" s="633"/>
      <c r="I23" s="633"/>
      <c r="J23" s="633"/>
      <c r="K23" s="31"/>
    </row>
    <row r="24" spans="1:13" ht="13.5" customHeight="1" x14ac:dyDescent="0.2">
      <c r="A24" s="350"/>
      <c r="B24" s="351"/>
      <c r="C24" s="351"/>
      <c r="D24" s="351"/>
      <c r="E24" s="351"/>
      <c r="F24" s="351"/>
      <c r="G24" s="127"/>
      <c r="H24" s="351"/>
      <c r="I24" s="351"/>
      <c r="J24" s="351"/>
      <c r="K24" s="31"/>
    </row>
    <row r="25" spans="1:13" ht="13.5" customHeight="1" x14ac:dyDescent="0.2">
      <c r="A25" s="350"/>
      <c r="B25" s="351"/>
      <c r="C25" s="351"/>
      <c r="D25" s="351"/>
      <c r="E25" s="351"/>
      <c r="F25" s="351"/>
      <c r="G25" s="351"/>
      <c r="H25" s="351"/>
      <c r="I25" s="351"/>
      <c r="J25" s="351"/>
      <c r="K25" s="31"/>
    </row>
    <row r="26" spans="1:13" ht="18.600000000000001" customHeight="1" x14ac:dyDescent="0.25">
      <c r="A26" s="56"/>
      <c r="B26" s="596" t="s">
        <v>70</v>
      </c>
      <c r="C26" s="596"/>
      <c r="D26" s="596"/>
      <c r="E26" s="596"/>
      <c r="F26" s="596"/>
      <c r="G26" s="596"/>
      <c r="H26" s="596"/>
      <c r="I26" s="596"/>
      <c r="J26" s="596"/>
      <c r="K26" s="86"/>
    </row>
    <row r="27" spans="1:13" ht="13.5" customHeight="1" x14ac:dyDescent="0.25">
      <c r="A27" s="52"/>
      <c r="B27" s="631" t="s">
        <v>403</v>
      </c>
      <c r="C27" s="634"/>
      <c r="D27" s="634"/>
      <c r="E27" s="634"/>
      <c r="F27" s="634"/>
      <c r="G27" s="634"/>
      <c r="H27" s="634"/>
      <c r="I27" s="634"/>
      <c r="J27" s="634"/>
      <c r="K27" s="109"/>
    </row>
    <row r="28" spans="1:13" ht="13.5" customHeight="1" x14ac:dyDescent="0.25">
      <c r="A28" s="52"/>
      <c r="B28" s="634"/>
      <c r="C28" s="634"/>
      <c r="D28" s="634"/>
      <c r="E28" s="634"/>
      <c r="F28" s="634"/>
      <c r="G28" s="634"/>
      <c r="H28" s="634"/>
      <c r="I28" s="634"/>
      <c r="J28" s="634"/>
      <c r="K28" s="109"/>
    </row>
    <row r="29" spans="1:13" ht="12.75" customHeight="1" x14ac:dyDescent="0.25">
      <c r="A29" s="52"/>
      <c r="B29" s="634"/>
      <c r="C29" s="634"/>
      <c r="D29" s="634"/>
      <c r="E29" s="634"/>
      <c r="F29" s="634"/>
      <c r="G29" s="634"/>
      <c r="H29" s="634"/>
      <c r="I29" s="634"/>
      <c r="J29" s="634"/>
      <c r="K29" s="109"/>
    </row>
    <row r="30" spans="1:13" ht="12.75" customHeight="1" x14ac:dyDescent="0.2">
      <c r="A30" s="49"/>
      <c r="B30" s="634"/>
      <c r="C30" s="634"/>
      <c r="D30" s="634"/>
      <c r="E30" s="634"/>
      <c r="F30" s="634"/>
      <c r="G30" s="634"/>
      <c r="H30" s="634"/>
      <c r="I30" s="634"/>
      <c r="J30" s="634"/>
      <c r="K30" s="109"/>
    </row>
    <row r="31" spans="1:13" ht="12.75" customHeight="1" x14ac:dyDescent="0.2">
      <c r="A31" s="49"/>
      <c r="B31" s="634"/>
      <c r="C31" s="634"/>
      <c r="D31" s="634"/>
      <c r="E31" s="634"/>
      <c r="F31" s="634"/>
      <c r="G31" s="634"/>
      <c r="H31" s="634"/>
      <c r="I31" s="634"/>
      <c r="J31" s="634"/>
      <c r="K31" s="109"/>
    </row>
    <row r="32" spans="1:13" ht="12.75" customHeight="1" x14ac:dyDescent="0.2">
      <c r="A32" s="49"/>
      <c r="B32" s="634"/>
      <c r="C32" s="634"/>
      <c r="D32" s="634"/>
      <c r="E32" s="634"/>
      <c r="F32" s="634"/>
      <c r="G32" s="634"/>
      <c r="H32" s="634"/>
      <c r="I32" s="634"/>
      <c r="J32" s="634"/>
      <c r="K32" s="109"/>
    </row>
    <row r="33" spans="1:11" ht="12.75" customHeight="1" x14ac:dyDescent="0.2">
      <c r="A33" s="49"/>
      <c r="B33" s="634"/>
      <c r="C33" s="634"/>
      <c r="D33" s="634"/>
      <c r="E33" s="634"/>
      <c r="F33" s="634"/>
      <c r="G33" s="634"/>
      <c r="H33" s="634"/>
      <c r="I33" s="634"/>
      <c r="J33" s="634"/>
      <c r="K33" s="109"/>
    </row>
    <row r="34" spans="1:11" ht="12.75" customHeight="1" x14ac:dyDescent="0.2">
      <c r="A34" s="49"/>
      <c r="B34" s="634"/>
      <c r="C34" s="634"/>
      <c r="D34" s="634"/>
      <c r="E34" s="634"/>
      <c r="F34" s="634"/>
      <c r="G34" s="634"/>
      <c r="H34" s="634"/>
      <c r="I34" s="634"/>
      <c r="J34" s="634"/>
      <c r="K34" s="109"/>
    </row>
    <row r="35" spans="1:11" ht="12.75" customHeight="1" x14ac:dyDescent="0.2">
      <c r="A35" s="49"/>
      <c r="B35" s="634"/>
      <c r="C35" s="634"/>
      <c r="D35" s="634"/>
      <c r="E35" s="634"/>
      <c r="F35" s="634"/>
      <c r="G35" s="634"/>
      <c r="H35" s="634"/>
      <c r="I35" s="634"/>
      <c r="J35" s="634"/>
      <c r="K35" s="109"/>
    </row>
    <row r="36" spans="1:11" ht="12.75" customHeight="1" x14ac:dyDescent="0.2">
      <c r="A36" s="49"/>
      <c r="B36" s="634"/>
      <c r="C36" s="634"/>
      <c r="D36" s="634"/>
      <c r="E36" s="634"/>
      <c r="F36" s="634"/>
      <c r="G36" s="634"/>
      <c r="H36" s="634"/>
      <c r="I36" s="634"/>
      <c r="J36" s="634"/>
      <c r="K36" s="109"/>
    </row>
    <row r="37" spans="1:11" x14ac:dyDescent="0.2">
      <c r="A37" s="49"/>
      <c r="B37" s="352"/>
      <c r="C37" s="352"/>
      <c r="D37" s="352"/>
      <c r="E37" s="352"/>
      <c r="F37" s="352"/>
      <c r="G37" s="352"/>
      <c r="H37" s="352"/>
      <c r="I37" s="352"/>
      <c r="J37" s="352"/>
      <c r="K37" s="27"/>
    </row>
    <row r="38" spans="1:11" x14ac:dyDescent="0.2">
      <c r="A38" s="49"/>
      <c r="B38" s="352"/>
      <c r="C38" s="352"/>
      <c r="D38" s="352"/>
      <c r="E38" s="352"/>
      <c r="F38" s="352"/>
      <c r="G38" s="352"/>
      <c r="H38" s="352"/>
      <c r="I38" s="352"/>
      <c r="J38" s="352"/>
      <c r="K38" s="27"/>
    </row>
    <row r="39" spans="1:11" ht="12.75" customHeight="1" x14ac:dyDescent="0.2">
      <c r="A39" s="49"/>
      <c r="B39" s="352"/>
      <c r="C39" s="352"/>
      <c r="D39" s="352"/>
      <c r="E39" s="352"/>
      <c r="F39" s="352"/>
      <c r="G39" s="352"/>
      <c r="H39" s="352"/>
      <c r="I39" s="352"/>
      <c r="J39" s="352"/>
      <c r="K39" s="27"/>
    </row>
    <row r="40" spans="1:11" x14ac:dyDescent="0.2">
      <c r="A40" s="49"/>
      <c r="B40" s="352"/>
      <c r="C40" s="352"/>
      <c r="D40" s="352"/>
      <c r="E40" s="352"/>
      <c r="F40" s="352"/>
      <c r="G40" s="352"/>
      <c r="H40" s="352"/>
      <c r="I40" s="352"/>
      <c r="J40" s="352"/>
      <c r="K40" s="27"/>
    </row>
    <row r="41" spans="1:11" ht="18.600000000000001" customHeight="1" x14ac:dyDescent="0.25">
      <c r="A41" s="56"/>
      <c r="B41" s="596" t="s">
        <v>404</v>
      </c>
      <c r="C41" s="596"/>
      <c r="D41" s="596"/>
      <c r="E41" s="596"/>
      <c r="F41" s="596"/>
      <c r="G41" s="596"/>
      <c r="H41" s="596"/>
      <c r="I41" s="596"/>
      <c r="J41" s="596"/>
      <c r="K41" s="86"/>
    </row>
    <row r="42" spans="1:11" x14ac:dyDescent="0.2">
      <c r="A42" s="49"/>
      <c r="B42" s="631" t="s">
        <v>425</v>
      </c>
      <c r="C42" s="632"/>
      <c r="D42" s="632"/>
      <c r="E42" s="632"/>
      <c r="F42" s="632"/>
      <c r="G42" s="632"/>
      <c r="H42" s="632"/>
      <c r="I42" s="632"/>
      <c r="J42" s="632"/>
      <c r="K42" s="27"/>
    </row>
    <row r="43" spans="1:11" x14ac:dyDescent="0.2">
      <c r="A43" s="49"/>
      <c r="B43" s="632"/>
      <c r="C43" s="632"/>
      <c r="D43" s="632"/>
      <c r="E43" s="632"/>
      <c r="F43" s="632"/>
      <c r="G43" s="632"/>
      <c r="H43" s="632"/>
      <c r="I43" s="632"/>
      <c r="J43" s="632"/>
      <c r="K43" s="27"/>
    </row>
    <row r="44" spans="1:11" x14ac:dyDescent="0.2">
      <c r="A44" s="49"/>
      <c r="B44" s="632"/>
      <c r="C44" s="632"/>
      <c r="D44" s="632"/>
      <c r="E44" s="632"/>
      <c r="F44" s="632"/>
      <c r="G44" s="632"/>
      <c r="H44" s="632"/>
      <c r="I44" s="632"/>
      <c r="J44" s="632"/>
      <c r="K44" s="27"/>
    </row>
    <row r="45" spans="1:11" x14ac:dyDescent="0.2">
      <c r="A45" s="49"/>
      <c r="B45" s="632"/>
      <c r="C45" s="632"/>
      <c r="D45" s="632"/>
      <c r="E45" s="632"/>
      <c r="F45" s="632"/>
      <c r="G45" s="632"/>
      <c r="H45" s="632"/>
      <c r="I45" s="632"/>
      <c r="J45" s="632"/>
      <c r="K45" s="27"/>
    </row>
    <row r="46" spans="1:11" x14ac:dyDescent="0.2">
      <c r="A46" s="49"/>
      <c r="B46" s="632"/>
      <c r="C46" s="632"/>
      <c r="D46" s="632"/>
      <c r="E46" s="632"/>
      <c r="F46" s="632"/>
      <c r="G46" s="632"/>
      <c r="H46" s="632"/>
      <c r="I46" s="632"/>
      <c r="J46" s="632"/>
      <c r="K46" s="27"/>
    </row>
    <row r="47" spans="1:11" x14ac:dyDescent="0.2">
      <c r="A47" s="49"/>
      <c r="B47" s="26"/>
      <c r="C47" s="26"/>
      <c r="D47" s="26"/>
      <c r="E47" s="26"/>
      <c r="F47" s="26"/>
      <c r="G47" s="26"/>
      <c r="H47" s="26"/>
      <c r="I47" s="26"/>
      <c r="J47" s="26"/>
      <c r="K47" s="27"/>
    </row>
    <row r="48" spans="1:11" x14ac:dyDescent="0.2">
      <c r="A48" s="49"/>
      <c r="B48" s="26"/>
      <c r="C48" s="26"/>
      <c r="D48" s="26"/>
      <c r="E48" s="26"/>
      <c r="F48" s="26"/>
      <c r="G48" s="26"/>
      <c r="H48" s="26"/>
      <c r="I48" s="26"/>
      <c r="J48" s="26"/>
      <c r="K48" s="27"/>
    </row>
    <row r="49" spans="1:11" x14ac:dyDescent="0.2">
      <c r="A49" s="49"/>
      <c r="B49" s="26"/>
      <c r="C49" s="26"/>
      <c r="D49" s="26"/>
      <c r="E49" s="26"/>
      <c r="F49" s="26"/>
      <c r="G49" s="26"/>
      <c r="H49" s="26"/>
      <c r="I49" s="26"/>
      <c r="J49" s="26"/>
      <c r="K49" s="27"/>
    </row>
    <row r="50" spans="1:11" x14ac:dyDescent="0.2">
      <c r="A50" s="49"/>
      <c r="B50" s="26"/>
      <c r="C50" s="26"/>
      <c r="D50" s="26"/>
      <c r="E50" s="26"/>
      <c r="F50" s="26"/>
      <c r="G50" s="26"/>
      <c r="H50" s="26"/>
      <c r="I50" s="26"/>
      <c r="J50" s="26"/>
      <c r="K50" s="27"/>
    </row>
    <row r="51" spans="1:11" x14ac:dyDescent="0.2">
      <c r="A51" s="49"/>
      <c r="B51" s="26"/>
      <c r="C51" s="26"/>
      <c r="D51" s="26"/>
      <c r="E51" s="26"/>
      <c r="F51" s="26"/>
      <c r="G51" s="26"/>
      <c r="H51" s="26"/>
      <c r="I51" s="26"/>
      <c r="J51" s="26"/>
      <c r="K51" s="27"/>
    </row>
    <row r="52" spans="1:11" x14ac:dyDescent="0.2">
      <c r="A52" s="49"/>
      <c r="B52" s="26"/>
      <c r="C52" s="26"/>
      <c r="D52" s="26"/>
      <c r="E52" s="26"/>
      <c r="F52" s="26"/>
      <c r="G52" s="26"/>
      <c r="H52" s="26"/>
      <c r="I52" s="26"/>
      <c r="J52" s="26"/>
      <c r="K52" s="27"/>
    </row>
    <row r="53" spans="1:11" x14ac:dyDescent="0.2">
      <c r="A53" s="49"/>
      <c r="B53" s="26"/>
      <c r="C53" s="26"/>
      <c r="D53" s="26"/>
      <c r="E53" s="26"/>
      <c r="F53" s="26"/>
      <c r="G53" s="26"/>
      <c r="H53" s="26"/>
      <c r="I53" s="26"/>
      <c r="J53" s="26"/>
      <c r="K53" s="27"/>
    </row>
    <row r="54" spans="1:11" x14ac:dyDescent="0.2">
      <c r="A54" s="49"/>
      <c r="B54" s="26"/>
      <c r="C54" s="26"/>
      <c r="D54" s="26"/>
      <c r="E54" s="26"/>
      <c r="F54" s="26"/>
      <c r="G54" s="26"/>
      <c r="H54" s="26"/>
      <c r="I54" s="26"/>
      <c r="J54" s="26"/>
      <c r="K54" s="27"/>
    </row>
    <row r="55" spans="1:11" x14ac:dyDescent="0.2">
      <c r="A55" s="49"/>
      <c r="B55" s="26"/>
      <c r="C55" s="26"/>
      <c r="D55" s="26"/>
      <c r="E55" s="26"/>
      <c r="F55" s="26"/>
      <c r="G55" s="26"/>
      <c r="H55" s="26"/>
      <c r="I55" s="26"/>
      <c r="J55" s="26"/>
      <c r="K55" s="27"/>
    </row>
    <row r="56" spans="1:11" x14ac:dyDescent="0.2">
      <c r="A56" s="49"/>
      <c r="B56" s="26"/>
      <c r="C56" s="26"/>
      <c r="D56" s="26"/>
      <c r="E56" s="26"/>
      <c r="F56" s="26"/>
      <c r="G56" s="26"/>
      <c r="H56" s="26"/>
      <c r="I56" s="26"/>
      <c r="J56" s="26"/>
      <c r="K56" s="27"/>
    </row>
    <row r="57" spans="1:11" ht="13.5" thickBot="1" x14ac:dyDescent="0.25">
      <c r="A57" s="110"/>
      <c r="B57" s="28"/>
      <c r="C57" s="28"/>
      <c r="D57" s="28"/>
      <c r="E57" s="28"/>
      <c r="F57" s="28"/>
      <c r="G57" s="28"/>
      <c r="H57" s="28"/>
      <c r="I57" s="28"/>
      <c r="J57" s="28"/>
      <c r="K57" s="29"/>
    </row>
  </sheetData>
  <sheetProtection algorithmName="SHA-512" hashValue="t7ctfTUvGO0e8zYPUdk9Vhl/jDinuyp5SdY3/8xmt7e0AsfAbWnY5BNmJmCt5yzMaq7ntvHuhX6BIxVRKmn9uQ==" saltValue="2Q4wFgZxstDjezaRHFaeQA==" spinCount="100000" sheet="1" objects="1" scenarios="1"/>
  <mergeCells count="13">
    <mergeCell ref="B42:J46"/>
    <mergeCell ref="B7:J7"/>
    <mergeCell ref="A8:A11"/>
    <mergeCell ref="A13:A18"/>
    <mergeCell ref="B8:J23"/>
    <mergeCell ref="A21:A23"/>
    <mergeCell ref="B26:J26"/>
    <mergeCell ref="B27:J36"/>
    <mergeCell ref="A1:K1"/>
    <mergeCell ref="A3:A4"/>
    <mergeCell ref="B3:J3"/>
    <mergeCell ref="B4:J4"/>
    <mergeCell ref="B41:J41"/>
  </mergeCells>
  <printOptions horizontalCentered="1"/>
  <pageMargins left="0.7" right="0.7" top="0.75" bottom="0.75" header="0.3" footer="0.3"/>
  <pageSetup scale="89" orientation="portrait" r:id="rId1"/>
  <headerFooter alignWithMargins="0">
    <oddFooter>&amp;L&amp;"-,Regular"&amp;11Gas Transmission Industry (CA12)&amp;C&amp;"-,Regular"&amp;11 3&amp;R&amp;"-,Regular"&amp;11
Revised 12/2023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sheetPr>
    <pageSetUpPr fitToPage="1"/>
  </sheetPr>
  <dimension ref="A1:N60"/>
  <sheetViews>
    <sheetView view="pageLayout" zoomScaleNormal="100" workbookViewId="0">
      <selection sqref="A1:K1"/>
    </sheetView>
  </sheetViews>
  <sheetFormatPr defaultColWidth="4.85546875" defaultRowHeight="12.75" x14ac:dyDescent="0.2"/>
  <cols>
    <col min="1" max="1" width="2" style="1" customWidth="1"/>
    <col min="2" max="2" width="10.28515625" style="3" customWidth="1"/>
    <col min="3" max="5" width="10.85546875" style="1" customWidth="1"/>
    <col min="6" max="6" width="12.5703125" style="1" customWidth="1"/>
    <col min="7" max="7" width="10.85546875" style="1" customWidth="1"/>
    <col min="8" max="8" width="10.7109375" style="1" customWidth="1"/>
    <col min="9" max="9" width="10.85546875" style="1" customWidth="1"/>
    <col min="10" max="10" width="10" style="1" customWidth="1"/>
    <col min="11" max="11" width="2.140625" style="1" customWidth="1"/>
    <col min="12" max="16384" width="4.85546875" style="1"/>
  </cols>
  <sheetData>
    <row r="1" spans="1:11" s="15" customFormat="1" ht="28.7" customHeight="1" thickBot="1" x14ac:dyDescent="0.35">
      <c r="A1" s="623" t="s">
        <v>144</v>
      </c>
      <c r="B1" s="585"/>
      <c r="C1" s="585"/>
      <c r="D1" s="585"/>
      <c r="E1" s="585"/>
      <c r="F1" s="585"/>
      <c r="G1" s="585"/>
      <c r="H1" s="585"/>
      <c r="I1" s="585"/>
      <c r="J1" s="585"/>
      <c r="K1" s="624"/>
    </row>
    <row r="2" spans="1:11" s="4" customFormat="1" ht="12.75" customHeight="1" x14ac:dyDescent="0.25">
      <c r="A2" s="128"/>
      <c r="B2" s="124"/>
      <c r="C2" s="124"/>
      <c r="D2" s="124"/>
      <c r="E2" s="124"/>
      <c r="F2" s="124"/>
      <c r="G2" s="124"/>
      <c r="H2" s="124"/>
      <c r="I2" s="124"/>
      <c r="J2" s="124"/>
      <c r="K2" s="129"/>
    </row>
    <row r="3" spans="1:11" s="4" customFormat="1" ht="20.100000000000001" customHeight="1" x14ac:dyDescent="0.25">
      <c r="A3" s="128"/>
      <c r="B3" s="625" t="s">
        <v>145</v>
      </c>
      <c r="C3" s="638"/>
      <c r="D3" s="638"/>
      <c r="E3" s="638"/>
      <c r="F3" s="638"/>
      <c r="G3" s="638"/>
      <c r="H3" s="638"/>
      <c r="I3" s="638"/>
      <c r="J3" s="638"/>
      <c r="K3" s="30"/>
    </row>
    <row r="4" spans="1:11" s="4" customFormat="1" ht="12.75" customHeight="1" x14ac:dyDescent="0.25">
      <c r="A4" s="128"/>
      <c r="B4" s="610" t="s">
        <v>147</v>
      </c>
      <c r="C4" s="610"/>
      <c r="D4" s="610"/>
      <c r="E4" s="610"/>
      <c r="F4" s="610"/>
      <c r="G4" s="610"/>
      <c r="H4" s="610"/>
      <c r="I4" s="610"/>
      <c r="J4" s="610"/>
      <c r="K4" s="59"/>
    </row>
    <row r="5" spans="1:11" s="4" customFormat="1" ht="12.75" customHeight="1" x14ac:dyDescent="0.25">
      <c r="A5" s="128"/>
      <c r="B5" s="610"/>
      <c r="C5" s="610"/>
      <c r="D5" s="610"/>
      <c r="E5" s="610"/>
      <c r="F5" s="610"/>
      <c r="G5" s="610"/>
      <c r="H5" s="610"/>
      <c r="I5" s="610"/>
      <c r="J5" s="610"/>
      <c r="K5" s="59"/>
    </row>
    <row r="6" spans="1:11" s="4" customFormat="1" ht="12.75" customHeight="1" x14ac:dyDescent="0.25">
      <c r="A6" s="128"/>
      <c r="B6" s="610"/>
      <c r="C6" s="610"/>
      <c r="D6" s="610"/>
      <c r="E6" s="610"/>
      <c r="F6" s="610"/>
      <c r="G6" s="610"/>
      <c r="H6" s="610"/>
      <c r="I6" s="610"/>
      <c r="J6" s="610"/>
      <c r="K6" s="59"/>
    </row>
    <row r="7" spans="1:11" s="4" customFormat="1" ht="12.75" customHeight="1" x14ac:dyDescent="0.25">
      <c r="A7" s="128"/>
      <c r="B7" s="610"/>
      <c r="C7" s="610"/>
      <c r="D7" s="610"/>
      <c r="E7" s="610"/>
      <c r="F7" s="610"/>
      <c r="G7" s="610"/>
      <c r="H7" s="610"/>
      <c r="I7" s="610"/>
      <c r="J7" s="610"/>
      <c r="K7" s="59"/>
    </row>
    <row r="8" spans="1:11" s="4" customFormat="1" ht="12.75" customHeight="1" x14ac:dyDescent="0.25">
      <c r="A8" s="128"/>
      <c r="B8" s="610"/>
      <c r="C8" s="610"/>
      <c r="D8" s="610"/>
      <c r="E8" s="610"/>
      <c r="F8" s="610"/>
      <c r="G8" s="610"/>
      <c r="H8" s="610"/>
      <c r="I8" s="610"/>
      <c r="J8" s="610"/>
      <c r="K8" s="59"/>
    </row>
    <row r="9" spans="1:11" s="4" customFormat="1" ht="12.75" customHeight="1" x14ac:dyDescent="0.25">
      <c r="A9" s="128"/>
      <c r="B9" s="610"/>
      <c r="C9" s="610"/>
      <c r="D9" s="610"/>
      <c r="E9" s="610"/>
      <c r="F9" s="610"/>
      <c r="G9" s="610"/>
      <c r="H9" s="610"/>
      <c r="I9" s="610"/>
      <c r="J9" s="610"/>
      <c r="K9" s="59"/>
    </row>
    <row r="10" spans="1:11" s="4" customFormat="1" ht="12.75" customHeight="1" x14ac:dyDescent="0.25">
      <c r="A10" s="128"/>
      <c r="B10" s="610"/>
      <c r="C10" s="610"/>
      <c r="D10" s="610"/>
      <c r="E10" s="610"/>
      <c r="F10" s="610"/>
      <c r="G10" s="610"/>
      <c r="H10" s="610"/>
      <c r="I10" s="610"/>
      <c r="J10" s="610"/>
      <c r="K10" s="59"/>
    </row>
    <row r="11" spans="1:11" s="4" customFormat="1" ht="12.75" customHeight="1" x14ac:dyDescent="0.25">
      <c r="A11" s="128"/>
      <c r="B11" s="610"/>
      <c r="C11" s="610"/>
      <c r="D11" s="610"/>
      <c r="E11" s="610"/>
      <c r="F11" s="610"/>
      <c r="G11" s="610"/>
      <c r="H11" s="610"/>
      <c r="I11" s="610"/>
      <c r="J11" s="610"/>
      <c r="K11" s="59"/>
    </row>
    <row r="12" spans="1:11" s="4" customFormat="1" ht="12.75" customHeight="1" x14ac:dyDescent="0.25">
      <c r="A12" s="128"/>
      <c r="B12" s="610"/>
      <c r="C12" s="610"/>
      <c r="D12" s="610"/>
      <c r="E12" s="610"/>
      <c r="F12" s="610"/>
      <c r="G12" s="610"/>
      <c r="H12" s="610"/>
      <c r="I12" s="610"/>
      <c r="J12" s="610"/>
      <c r="K12" s="59"/>
    </row>
    <row r="13" spans="1:11" s="4" customFormat="1" ht="12.75" customHeight="1" x14ac:dyDescent="0.25">
      <c r="A13" s="128"/>
      <c r="B13" s="610"/>
      <c r="C13" s="610"/>
      <c r="D13" s="610"/>
      <c r="E13" s="610"/>
      <c r="F13" s="610"/>
      <c r="G13" s="610"/>
      <c r="H13" s="610"/>
      <c r="I13" s="610"/>
      <c r="J13" s="610"/>
      <c r="K13" s="59"/>
    </row>
    <row r="14" spans="1:11" s="4" customFormat="1" ht="12.75" customHeight="1" x14ac:dyDescent="0.25">
      <c r="A14" s="128"/>
      <c r="B14" s="610"/>
      <c r="C14" s="610"/>
      <c r="D14" s="610"/>
      <c r="E14" s="610"/>
      <c r="F14" s="610"/>
      <c r="G14" s="610"/>
      <c r="H14" s="610"/>
      <c r="I14" s="610"/>
      <c r="J14" s="610"/>
      <c r="K14" s="59"/>
    </row>
    <row r="15" spans="1:11" s="4" customFormat="1" ht="12.75" customHeight="1" x14ac:dyDescent="0.25">
      <c r="A15" s="128"/>
      <c r="B15" s="610"/>
      <c r="C15" s="610"/>
      <c r="D15" s="610"/>
      <c r="E15" s="610"/>
      <c r="F15" s="610"/>
      <c r="G15" s="610"/>
      <c r="H15" s="610"/>
      <c r="I15" s="610"/>
      <c r="J15" s="610"/>
      <c r="K15" s="59"/>
    </row>
    <row r="16" spans="1:11" s="4" customFormat="1" ht="12.75" customHeight="1" x14ac:dyDescent="0.25">
      <c r="A16" s="128"/>
      <c r="B16" s="610"/>
      <c r="C16" s="610"/>
      <c r="D16" s="610"/>
      <c r="E16" s="610"/>
      <c r="F16" s="610"/>
      <c r="G16" s="610"/>
      <c r="H16" s="610"/>
      <c r="I16" s="610"/>
      <c r="J16" s="610"/>
      <c r="K16" s="59"/>
    </row>
    <row r="17" spans="1:14" s="4" customFormat="1" ht="12.75" customHeight="1" x14ac:dyDescent="0.25">
      <c r="A17" s="128"/>
      <c r="B17" s="610"/>
      <c r="C17" s="610"/>
      <c r="D17" s="610"/>
      <c r="E17" s="610"/>
      <c r="F17" s="610"/>
      <c r="G17" s="610"/>
      <c r="H17" s="610"/>
      <c r="I17" s="610"/>
      <c r="J17" s="610"/>
      <c r="K17" s="59"/>
      <c r="N17" s="131"/>
    </row>
    <row r="18" spans="1:14" s="4" customFormat="1" ht="12.75" customHeight="1" x14ac:dyDescent="0.25">
      <c r="A18" s="128"/>
      <c r="B18" s="610"/>
      <c r="C18" s="610"/>
      <c r="D18" s="610"/>
      <c r="E18" s="610"/>
      <c r="F18" s="610"/>
      <c r="G18" s="610"/>
      <c r="H18" s="610"/>
      <c r="I18" s="610"/>
      <c r="J18" s="610"/>
      <c r="K18" s="59"/>
    </row>
    <row r="19" spans="1:14" s="4" customFormat="1" ht="12.75" customHeight="1" x14ac:dyDescent="0.25">
      <c r="A19" s="128"/>
      <c r="B19" s="610"/>
      <c r="C19" s="610"/>
      <c r="D19" s="610"/>
      <c r="E19" s="610"/>
      <c r="F19" s="610"/>
      <c r="G19" s="610"/>
      <c r="H19" s="610"/>
      <c r="I19" s="610"/>
      <c r="J19" s="610"/>
      <c r="K19" s="59"/>
    </row>
    <row r="20" spans="1:14" s="4" customFormat="1" ht="12.75" customHeight="1" x14ac:dyDescent="0.25">
      <c r="A20" s="128"/>
      <c r="B20" s="610"/>
      <c r="C20" s="610"/>
      <c r="D20" s="610"/>
      <c r="E20" s="610"/>
      <c r="F20" s="610"/>
      <c r="G20" s="610"/>
      <c r="H20" s="610"/>
      <c r="I20" s="610"/>
      <c r="J20" s="610"/>
      <c r="K20" s="59"/>
    </row>
    <row r="21" spans="1:14" s="4" customFormat="1" ht="12.75" customHeight="1" x14ac:dyDescent="0.25">
      <c r="A21" s="128"/>
      <c r="B21" s="610"/>
      <c r="C21" s="610"/>
      <c r="D21" s="610"/>
      <c r="E21" s="610"/>
      <c r="F21" s="610"/>
      <c r="G21" s="610"/>
      <c r="H21" s="610"/>
      <c r="I21" s="610"/>
      <c r="J21" s="610"/>
      <c r="K21" s="59"/>
    </row>
    <row r="22" spans="1:14" s="4" customFormat="1" ht="12.75" customHeight="1" x14ac:dyDescent="0.25">
      <c r="A22" s="128"/>
      <c r="B22" s="610"/>
      <c r="C22" s="610"/>
      <c r="D22" s="610"/>
      <c r="E22" s="610"/>
      <c r="F22" s="610"/>
      <c r="G22" s="610"/>
      <c r="H22" s="610"/>
      <c r="I22" s="610"/>
      <c r="J22" s="610"/>
      <c r="K22" s="59"/>
    </row>
    <row r="23" spans="1:14" s="4" customFormat="1" ht="12.75" customHeight="1" x14ac:dyDescent="0.25">
      <c r="A23" s="128"/>
      <c r="B23" s="610"/>
      <c r="C23" s="610"/>
      <c r="D23" s="610"/>
      <c r="E23" s="610"/>
      <c r="F23" s="610"/>
      <c r="G23" s="610"/>
      <c r="H23" s="610"/>
      <c r="I23" s="610"/>
      <c r="J23" s="610"/>
      <c r="K23" s="59"/>
    </row>
    <row r="24" spans="1:14" s="4" customFormat="1" ht="12.75" customHeight="1" x14ac:dyDescent="0.25">
      <c r="A24" s="128"/>
      <c r="B24" s="610"/>
      <c r="C24" s="610"/>
      <c r="D24" s="610"/>
      <c r="E24" s="610"/>
      <c r="F24" s="610"/>
      <c r="G24" s="610"/>
      <c r="H24" s="610"/>
      <c r="I24" s="610"/>
      <c r="J24" s="610"/>
      <c r="K24" s="59"/>
    </row>
    <row r="25" spans="1:14" s="4" customFormat="1" ht="12.75" customHeight="1" x14ac:dyDescent="0.25">
      <c r="A25" s="128"/>
      <c r="B25" s="610"/>
      <c r="C25" s="610"/>
      <c r="D25" s="610"/>
      <c r="E25" s="610"/>
      <c r="F25" s="610"/>
      <c r="G25" s="610"/>
      <c r="H25" s="610"/>
      <c r="I25" s="610"/>
      <c r="J25" s="610"/>
      <c r="K25" s="59"/>
    </row>
    <row r="26" spans="1:14" s="4" customFormat="1" ht="12.75" customHeight="1" x14ac:dyDescent="0.25">
      <c r="A26" s="128"/>
      <c r="B26" s="610"/>
      <c r="C26" s="610"/>
      <c r="D26" s="610"/>
      <c r="E26" s="610"/>
      <c r="F26" s="610"/>
      <c r="G26" s="610"/>
      <c r="H26" s="610"/>
      <c r="I26" s="610"/>
      <c r="J26" s="610"/>
      <c r="K26" s="59"/>
    </row>
    <row r="27" spans="1:14" s="4" customFormat="1" ht="12.75" customHeight="1" x14ac:dyDescent="0.25">
      <c r="A27" s="128"/>
      <c r="B27" s="610"/>
      <c r="C27" s="610"/>
      <c r="D27" s="610"/>
      <c r="E27" s="610"/>
      <c r="F27" s="610"/>
      <c r="G27" s="610"/>
      <c r="H27" s="610"/>
      <c r="I27" s="610"/>
      <c r="J27" s="610"/>
      <c r="K27" s="59"/>
    </row>
    <row r="28" spans="1:14" s="4" customFormat="1" ht="12.75" customHeight="1" x14ac:dyDescent="0.25">
      <c r="A28" s="128"/>
      <c r="B28" s="610"/>
      <c r="C28" s="610"/>
      <c r="D28" s="610"/>
      <c r="E28" s="610"/>
      <c r="F28" s="610"/>
      <c r="G28" s="610"/>
      <c r="H28" s="610"/>
      <c r="I28" s="610"/>
      <c r="J28" s="610"/>
      <c r="K28" s="59"/>
    </row>
    <row r="29" spans="1:14" s="4" customFormat="1" ht="12.75" customHeight="1" x14ac:dyDescent="0.25">
      <c r="A29" s="128"/>
      <c r="B29" s="610"/>
      <c r="C29" s="610"/>
      <c r="D29" s="610"/>
      <c r="E29" s="610"/>
      <c r="F29" s="610"/>
      <c r="G29" s="610"/>
      <c r="H29" s="610"/>
      <c r="I29" s="610"/>
      <c r="J29" s="610"/>
      <c r="K29" s="59"/>
    </row>
    <row r="30" spans="1:14" s="4" customFormat="1" ht="12.75" customHeight="1" x14ac:dyDescent="0.25">
      <c r="A30" s="128"/>
      <c r="B30" s="610"/>
      <c r="C30" s="610"/>
      <c r="D30" s="610"/>
      <c r="E30" s="610"/>
      <c r="F30" s="610"/>
      <c r="G30" s="610"/>
      <c r="H30" s="610"/>
      <c r="I30" s="610"/>
      <c r="J30" s="610"/>
      <c r="K30" s="59"/>
    </row>
    <row r="31" spans="1:14" s="4" customFormat="1" ht="12.75" customHeight="1" x14ac:dyDescent="0.25">
      <c r="A31" s="128"/>
      <c r="B31" s="644"/>
      <c r="C31" s="645"/>
      <c r="D31" s="645"/>
      <c r="E31" s="645"/>
      <c r="F31" s="645"/>
      <c r="G31" s="645"/>
      <c r="H31" s="645"/>
      <c r="I31" s="645"/>
      <c r="J31" s="645"/>
      <c r="K31" s="59"/>
    </row>
    <row r="32" spans="1:14" s="4" customFormat="1" ht="12.75" customHeight="1" x14ac:dyDescent="0.25">
      <c r="A32" s="128"/>
      <c r="B32" s="617" t="s">
        <v>151</v>
      </c>
      <c r="C32" s="637"/>
      <c r="D32" s="436"/>
      <c r="E32" s="437" t="s">
        <v>148</v>
      </c>
      <c r="F32" s="646" t="s">
        <v>3</v>
      </c>
      <c r="G32" s="646"/>
      <c r="H32" s="437" t="s">
        <v>150</v>
      </c>
      <c r="I32" s="639" t="s">
        <v>2</v>
      </c>
      <c r="J32" s="640"/>
      <c r="K32" s="59"/>
    </row>
    <row r="33" spans="1:13" s="4" customFormat="1" ht="12.75" customHeight="1" x14ac:dyDescent="0.25">
      <c r="A33" s="128"/>
      <c r="B33" s="617" t="s">
        <v>152</v>
      </c>
      <c r="C33" s="637"/>
      <c r="D33" s="436"/>
      <c r="E33" s="437" t="s">
        <v>149</v>
      </c>
      <c r="F33" s="647" t="s">
        <v>4</v>
      </c>
      <c r="G33" s="647"/>
      <c r="H33" s="419"/>
      <c r="I33" s="639" t="s">
        <v>5</v>
      </c>
      <c r="J33" s="640"/>
      <c r="K33" s="59"/>
    </row>
    <row r="34" spans="1:13" s="4" customFormat="1" ht="12.75" customHeight="1" x14ac:dyDescent="0.25">
      <c r="A34" s="128"/>
      <c r="B34" s="125"/>
      <c r="C34" s="438"/>
      <c r="D34" s="438"/>
      <c r="E34" s="439"/>
      <c r="F34" s="439"/>
      <c r="G34" s="439"/>
      <c r="H34" s="124"/>
      <c r="I34" s="639" t="s">
        <v>6</v>
      </c>
      <c r="J34" s="640"/>
      <c r="K34" s="59"/>
    </row>
    <row r="35" spans="1:13" s="4" customFormat="1" ht="12.75" customHeight="1" x14ac:dyDescent="0.25">
      <c r="A35" s="128"/>
      <c r="B35" s="35"/>
      <c r="C35" s="35"/>
      <c r="D35" s="35"/>
      <c r="E35" s="35"/>
      <c r="F35" s="35"/>
      <c r="G35" s="35"/>
      <c r="H35" s="35"/>
      <c r="I35" s="35"/>
      <c r="J35" s="35"/>
      <c r="K35" s="47"/>
    </row>
    <row r="36" spans="1:13" s="4" customFormat="1" ht="12.75" customHeight="1" x14ac:dyDescent="0.25">
      <c r="A36" s="128"/>
      <c r="B36" s="35"/>
      <c r="C36" s="35"/>
      <c r="D36" s="35"/>
      <c r="E36" s="35"/>
      <c r="F36" s="35"/>
      <c r="G36" s="35"/>
      <c r="H36" s="35"/>
      <c r="I36" s="35"/>
      <c r="J36" s="35"/>
      <c r="K36" s="47"/>
    </row>
    <row r="37" spans="1:13" s="4" customFormat="1" ht="20.100000000000001" customHeight="1" x14ac:dyDescent="0.25">
      <c r="A37" s="128"/>
      <c r="B37" s="625"/>
      <c r="C37" s="638"/>
      <c r="D37" s="638"/>
      <c r="E37" s="638"/>
      <c r="F37" s="638"/>
      <c r="G37" s="638"/>
      <c r="H37" s="638"/>
      <c r="I37" s="638"/>
      <c r="J37" s="638"/>
      <c r="K37" s="30"/>
    </row>
    <row r="38" spans="1:13" s="4" customFormat="1" ht="12.75" customHeight="1" x14ac:dyDescent="0.25">
      <c r="A38" s="128"/>
      <c r="B38" s="610"/>
      <c r="C38" s="610"/>
      <c r="D38" s="610"/>
      <c r="E38" s="610"/>
      <c r="F38" s="610"/>
      <c r="G38" s="610"/>
      <c r="H38" s="610"/>
      <c r="I38" s="610"/>
      <c r="J38" s="610"/>
      <c r="K38" s="59"/>
    </row>
    <row r="39" spans="1:13" s="4" customFormat="1" ht="12.75" customHeight="1" x14ac:dyDescent="0.25">
      <c r="A39" s="128"/>
      <c r="B39" s="610"/>
      <c r="C39" s="610"/>
      <c r="D39" s="610"/>
      <c r="E39" s="610"/>
      <c r="F39" s="610"/>
      <c r="G39" s="610"/>
      <c r="H39" s="610"/>
      <c r="I39" s="610"/>
      <c r="J39" s="610"/>
      <c r="K39" s="59"/>
    </row>
    <row r="40" spans="1:13" s="4" customFormat="1" ht="12.75" customHeight="1" x14ac:dyDescent="0.25">
      <c r="A40" s="128"/>
      <c r="B40" s="610"/>
      <c r="C40" s="610"/>
      <c r="D40" s="610"/>
      <c r="E40" s="610"/>
      <c r="F40" s="610"/>
      <c r="G40" s="610"/>
      <c r="H40" s="610"/>
      <c r="I40" s="610"/>
      <c r="J40" s="610"/>
      <c r="K40" s="59"/>
    </row>
    <row r="41" spans="1:13" s="4" customFormat="1" ht="12.75" customHeight="1" x14ac:dyDescent="0.25">
      <c r="A41" s="128"/>
      <c r="B41" s="610"/>
      <c r="C41" s="610"/>
      <c r="D41" s="610"/>
      <c r="E41" s="610"/>
      <c r="F41" s="610"/>
      <c r="G41" s="610"/>
      <c r="H41" s="610"/>
      <c r="I41" s="610"/>
      <c r="J41" s="610"/>
      <c r="K41" s="59"/>
    </row>
    <row r="42" spans="1:13" s="4" customFormat="1" ht="12.75" customHeight="1" x14ac:dyDescent="0.25">
      <c r="A42" s="128"/>
      <c r="B42" s="610"/>
      <c r="C42" s="610"/>
      <c r="D42" s="610"/>
      <c r="E42" s="610"/>
      <c r="F42" s="610"/>
      <c r="G42" s="610"/>
      <c r="H42" s="610"/>
      <c r="I42" s="610"/>
      <c r="J42" s="610"/>
      <c r="K42" s="59"/>
    </row>
    <row r="43" spans="1:13" s="4" customFormat="1" ht="12.75" customHeight="1" x14ac:dyDescent="0.25">
      <c r="A43" s="128"/>
      <c r="B43" s="610"/>
      <c r="C43" s="610"/>
      <c r="D43" s="610"/>
      <c r="E43" s="610"/>
      <c r="F43" s="610"/>
      <c r="G43" s="610"/>
      <c r="H43" s="610"/>
      <c r="I43" s="610"/>
      <c r="J43" s="610"/>
      <c r="K43" s="59"/>
    </row>
    <row r="44" spans="1:13" s="4" customFormat="1" ht="12.75" customHeight="1" x14ac:dyDescent="0.25">
      <c r="A44" s="128"/>
      <c r="B44" s="642"/>
      <c r="C44" s="643"/>
      <c r="D44" s="643"/>
      <c r="E44" s="643"/>
      <c r="F44" s="643"/>
      <c r="G44" s="643"/>
      <c r="H44" s="643"/>
      <c r="I44" s="643"/>
      <c r="J44" s="643"/>
      <c r="K44" s="59"/>
    </row>
    <row r="45" spans="1:13" s="4" customFormat="1" ht="12.75" customHeight="1" x14ac:dyDescent="0.25">
      <c r="A45" s="128"/>
      <c r="B45" s="35"/>
      <c r="C45" s="35"/>
      <c r="D45" s="35"/>
      <c r="E45" s="35"/>
      <c r="F45" s="35"/>
      <c r="G45" s="35"/>
      <c r="H45" s="35"/>
      <c r="I45" s="35"/>
      <c r="J45" s="35"/>
      <c r="K45" s="59"/>
    </row>
    <row r="46" spans="1:13" s="4" customFormat="1" ht="12.75" customHeight="1" x14ac:dyDescent="0.25">
      <c r="A46" s="128"/>
      <c r="B46" s="641"/>
      <c r="C46" s="608"/>
      <c r="D46" s="608"/>
      <c r="E46" s="608"/>
      <c r="F46" s="608"/>
      <c r="G46" s="608"/>
      <c r="H46" s="608"/>
      <c r="I46" s="608"/>
      <c r="J46" s="608"/>
      <c r="K46" s="48"/>
      <c r="L46" s="5"/>
      <c r="M46" s="5"/>
    </row>
    <row r="47" spans="1:13" ht="15" x14ac:dyDescent="0.25">
      <c r="A47" s="130"/>
      <c r="B47" s="635"/>
      <c r="C47" s="636"/>
      <c r="D47" s="636"/>
      <c r="E47" s="636"/>
      <c r="F47" s="636"/>
      <c r="G47" s="636"/>
      <c r="H47" s="636"/>
      <c r="I47" s="636"/>
      <c r="J47" s="636"/>
      <c r="K47" s="54"/>
    </row>
    <row r="48" spans="1:13" ht="15" x14ac:dyDescent="0.25">
      <c r="A48" s="130"/>
      <c r="B48" s="378"/>
      <c r="C48" s="379"/>
      <c r="D48" s="602"/>
      <c r="E48" s="603"/>
      <c r="F48" s="379"/>
      <c r="G48" s="604"/>
      <c r="H48" s="605"/>
      <c r="I48" s="606"/>
      <c r="J48" s="379"/>
      <c r="K48" s="54"/>
    </row>
    <row r="49" spans="1:11" x14ac:dyDescent="0.2">
      <c r="A49" s="405"/>
      <c r="B49" s="440"/>
      <c r="C49" s="26"/>
      <c r="D49" s="26"/>
      <c r="E49" s="26"/>
      <c r="F49" s="26"/>
      <c r="G49" s="26"/>
      <c r="H49" s="26"/>
      <c r="I49" s="26"/>
      <c r="J49" s="26"/>
      <c r="K49" s="27"/>
    </row>
    <row r="50" spans="1:11" x14ac:dyDescent="0.2">
      <c r="A50" s="405"/>
      <c r="B50" s="440"/>
      <c r="C50" s="26"/>
      <c r="D50" s="26"/>
      <c r="E50" s="26"/>
      <c r="F50" s="26"/>
      <c r="G50" s="26"/>
      <c r="H50" s="26"/>
      <c r="I50" s="26"/>
      <c r="J50" s="26"/>
      <c r="K50" s="27"/>
    </row>
    <row r="51" spans="1:11" x14ac:dyDescent="0.2">
      <c r="A51" s="405"/>
      <c r="B51" s="440"/>
      <c r="C51" s="26"/>
      <c r="D51" s="26"/>
      <c r="E51" s="26"/>
      <c r="F51" s="26"/>
      <c r="G51" s="26"/>
      <c r="H51" s="26"/>
      <c r="I51" s="26"/>
      <c r="J51" s="26"/>
      <c r="K51" s="27"/>
    </row>
    <row r="52" spans="1:11" x14ac:dyDescent="0.2">
      <c r="A52" s="405"/>
      <c r="B52" s="440"/>
      <c r="C52" s="26"/>
      <c r="D52" s="26"/>
      <c r="E52" s="26"/>
      <c r="F52" s="26"/>
      <c r="G52" s="26"/>
      <c r="H52" s="26"/>
      <c r="I52" s="26"/>
      <c r="J52" s="26"/>
      <c r="K52" s="27"/>
    </row>
    <row r="53" spans="1:11" x14ac:dyDescent="0.2">
      <c r="A53" s="405"/>
      <c r="B53" s="440"/>
      <c r="C53" s="26"/>
      <c r="D53" s="26"/>
      <c r="E53" s="26"/>
      <c r="F53" s="26"/>
      <c r="G53" s="26"/>
      <c r="H53" s="26"/>
      <c r="I53" s="26"/>
      <c r="J53" s="26"/>
      <c r="K53" s="27"/>
    </row>
    <row r="54" spans="1:11" x14ac:dyDescent="0.2">
      <c r="A54" s="405"/>
      <c r="B54" s="441"/>
      <c r="C54" s="442"/>
      <c r="D54" s="442"/>
      <c r="E54" s="442"/>
      <c r="F54" s="442"/>
      <c r="G54" s="442"/>
      <c r="H54" s="442"/>
      <c r="I54" s="442"/>
      <c r="J54" s="442"/>
      <c r="K54" s="406"/>
    </row>
    <row r="55" spans="1:11" x14ac:dyDescent="0.2">
      <c r="A55" s="405"/>
      <c r="B55" s="441"/>
      <c r="C55" s="442"/>
      <c r="D55" s="442"/>
      <c r="E55" s="442"/>
      <c r="F55" s="442"/>
      <c r="G55" s="442"/>
      <c r="H55" s="442"/>
      <c r="I55" s="442"/>
      <c r="J55" s="442"/>
      <c r="K55" s="406"/>
    </row>
    <row r="56" spans="1:11" x14ac:dyDescent="0.2">
      <c r="A56" s="405"/>
      <c r="B56" s="441"/>
      <c r="C56" s="442"/>
      <c r="D56" s="442"/>
      <c r="E56" s="442"/>
      <c r="F56" s="442"/>
      <c r="G56" s="442"/>
      <c r="H56" s="442"/>
      <c r="I56" s="442"/>
      <c r="J56" s="442"/>
      <c r="K56" s="406"/>
    </row>
    <row r="57" spans="1:11" x14ac:dyDescent="0.2">
      <c r="A57" s="405"/>
      <c r="B57" s="441"/>
      <c r="C57" s="442"/>
      <c r="D57" s="442"/>
      <c r="E57" s="442"/>
      <c r="F57" s="442"/>
      <c r="G57" s="442"/>
      <c r="H57" s="442"/>
      <c r="I57" s="442"/>
      <c r="J57" s="442"/>
      <c r="K57" s="406"/>
    </row>
    <row r="58" spans="1:11" x14ac:dyDescent="0.2">
      <c r="A58" s="405"/>
      <c r="B58" s="441"/>
      <c r="C58" s="442"/>
      <c r="D58" s="442"/>
      <c r="E58" s="442"/>
      <c r="F58" s="442"/>
      <c r="G58" s="442"/>
      <c r="H58" s="442"/>
      <c r="I58" s="442"/>
      <c r="J58" s="442"/>
      <c r="K58" s="406"/>
    </row>
    <row r="59" spans="1:11" ht="13.5" thickBot="1" x14ac:dyDescent="0.25">
      <c r="A59" s="407"/>
      <c r="B59" s="408"/>
      <c r="C59" s="409"/>
      <c r="D59" s="409"/>
      <c r="E59" s="409"/>
      <c r="F59" s="409"/>
      <c r="G59" s="409"/>
      <c r="H59" s="409"/>
      <c r="I59" s="409"/>
      <c r="J59" s="409"/>
      <c r="K59" s="410"/>
    </row>
    <row r="60" spans="1:11" x14ac:dyDescent="0.2">
      <c r="A60" s="443"/>
      <c r="B60" s="444"/>
      <c r="C60" s="443"/>
      <c r="D60" s="443"/>
      <c r="E60" s="443"/>
      <c r="F60" s="443"/>
      <c r="G60" s="443"/>
      <c r="H60" s="443"/>
      <c r="I60" s="443"/>
      <c r="J60" s="443"/>
      <c r="K60" s="443"/>
    </row>
  </sheetData>
  <sheetProtection algorithmName="SHA-512" hashValue="fj9PsBxXBXn43OHv6e3Z04pHXxRhphe8fAQ8NM9v/iqkDYVPLxRX+K1BNcpo1D4kF9SRV8ewoHLMHZad/ado8w==" saltValue="e4gDer79qOF+2RFr5LHBaw==" spinCount="100000" sheet="1" objects="1" scenarios="1"/>
  <mergeCells count="18">
    <mergeCell ref="B4:J30"/>
    <mergeCell ref="B44:J44"/>
    <mergeCell ref="A1:K1"/>
    <mergeCell ref="B3:J3"/>
    <mergeCell ref="B31:J31"/>
    <mergeCell ref="F32:G32"/>
    <mergeCell ref="F33:G33"/>
    <mergeCell ref="I32:J32"/>
    <mergeCell ref="I33:J33"/>
    <mergeCell ref="B47:J47"/>
    <mergeCell ref="D48:E48"/>
    <mergeCell ref="G48:I48"/>
    <mergeCell ref="B32:C32"/>
    <mergeCell ref="B33:C33"/>
    <mergeCell ref="B37:J37"/>
    <mergeCell ref="B38:J43"/>
    <mergeCell ref="I34:J34"/>
    <mergeCell ref="B46:J46"/>
  </mergeCells>
  <hyperlinks>
    <hyperlink ref="F32" r:id="rId1" xr:uid="{24A88ECC-24F8-4410-B3CA-ABB13A79A82E}"/>
  </hyperlinks>
  <printOptions horizontalCentered="1" verticalCentered="1"/>
  <pageMargins left="0.7" right="0.7" top="0.75" bottom="0.75" header="0.3" footer="0.3"/>
  <pageSetup scale="86" orientation="portrait" r:id="rId2"/>
  <headerFooter alignWithMargins="0">
    <oddFooter>&amp;L&amp;"-,Regular"&amp;11Gas Transmission Industry (CA12)&amp;C&amp;"-,Regular"&amp;11 4&amp;R&amp;"-,Regular"&amp;11
Revised 12/2023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24A65-48F0-492F-8655-EC1F2B9FF007}">
  <sheetPr>
    <pageSetUpPr fitToPage="1"/>
  </sheetPr>
  <dimension ref="A1:X74"/>
  <sheetViews>
    <sheetView view="pageLayout" zoomScaleNormal="100" workbookViewId="0">
      <selection sqref="A1:W1"/>
    </sheetView>
  </sheetViews>
  <sheetFormatPr defaultColWidth="3.5703125" defaultRowHeight="12.75" x14ac:dyDescent="0.2"/>
  <cols>
    <col min="1" max="1" width="1.140625" style="4" customWidth="1"/>
    <col min="2" max="2" width="2.28515625" style="4" customWidth="1"/>
    <col min="3" max="3" width="24.85546875" style="486" customWidth="1"/>
    <col min="4" max="4" width="1.7109375" style="486" customWidth="1"/>
    <col min="5" max="5" width="14.7109375" style="486" customWidth="1"/>
    <col min="6" max="6" width="2.5703125" style="486" customWidth="1"/>
    <col min="7" max="7" width="2.7109375" style="486" customWidth="1"/>
    <col min="8" max="8" width="5.42578125" style="486" customWidth="1"/>
    <col min="9" max="9" width="2.7109375" style="4" customWidth="1"/>
    <col min="10" max="10" width="5.42578125" style="4" customWidth="1"/>
    <col min="11" max="11" width="3" style="4" customWidth="1"/>
    <col min="12" max="12" width="2.28515625" style="4" customWidth="1"/>
    <col min="13" max="13" width="3" style="4" customWidth="1"/>
    <col min="14" max="14" width="2.7109375" style="4" customWidth="1"/>
    <col min="15" max="15" width="2.85546875" style="4" customWidth="1"/>
    <col min="16" max="16" width="3.7109375" style="4" customWidth="1"/>
    <col min="17" max="17" width="2.5703125" style="4" customWidth="1"/>
    <col min="18" max="18" width="2.7109375" style="4" customWidth="1"/>
    <col min="19" max="19" width="7.140625" style="4" customWidth="1"/>
    <col min="20" max="20" width="2.7109375" style="4" customWidth="1"/>
    <col min="21" max="21" width="3" style="4" customWidth="1"/>
    <col min="22" max="22" width="2.28515625" style="4" customWidth="1"/>
    <col min="23" max="23" width="1.140625" style="4" customWidth="1"/>
    <col min="24" max="36" width="9.140625" style="4" customWidth="1"/>
    <col min="37" max="44" width="7.7109375" style="4" customWidth="1"/>
    <col min="45" max="16384" width="3.5703125" style="4"/>
  </cols>
  <sheetData>
    <row r="1" spans="1:23" s="15" customFormat="1" ht="28.7" customHeight="1" thickBot="1" x14ac:dyDescent="0.35">
      <c r="A1" s="623" t="s">
        <v>144</v>
      </c>
      <c r="B1" s="701"/>
      <c r="C1" s="701"/>
      <c r="D1" s="701"/>
      <c r="E1" s="701"/>
      <c r="F1" s="701"/>
      <c r="G1" s="701"/>
      <c r="H1" s="701"/>
      <c r="I1" s="701"/>
      <c r="J1" s="701"/>
      <c r="K1" s="701"/>
      <c r="L1" s="701"/>
      <c r="M1" s="701"/>
      <c r="N1" s="701"/>
      <c r="O1" s="701"/>
      <c r="P1" s="701"/>
      <c r="Q1" s="701"/>
      <c r="R1" s="701"/>
      <c r="S1" s="701"/>
      <c r="T1" s="701"/>
      <c r="U1" s="701"/>
      <c r="V1" s="701"/>
      <c r="W1" s="702"/>
    </row>
    <row r="2" spans="1:23" ht="15.6" customHeight="1" x14ac:dyDescent="0.25">
      <c r="A2" s="128"/>
      <c r="B2" s="445"/>
      <c r="C2" s="703"/>
      <c r="D2" s="703"/>
      <c r="E2" s="703"/>
      <c r="F2" s="703"/>
      <c r="G2" s="703"/>
      <c r="H2" s="703"/>
      <c r="I2" s="703"/>
      <c r="J2" s="703"/>
      <c r="K2" s="703"/>
      <c r="L2" s="703"/>
      <c r="M2" s="703"/>
      <c r="N2" s="703"/>
      <c r="O2" s="703"/>
      <c r="P2" s="703"/>
      <c r="Q2" s="703"/>
      <c r="R2" s="703"/>
      <c r="S2" s="703"/>
      <c r="T2" s="703"/>
      <c r="U2" s="703"/>
      <c r="V2" s="703"/>
      <c r="W2" s="129"/>
    </row>
    <row r="3" spans="1:23" ht="16.149999999999999" customHeight="1" x14ac:dyDescent="0.25">
      <c r="A3" s="128"/>
      <c r="B3" s="445"/>
      <c r="C3" s="625" t="s">
        <v>146</v>
      </c>
      <c r="D3" s="625"/>
      <c r="E3" s="625"/>
      <c r="F3" s="625"/>
      <c r="G3" s="625"/>
      <c r="H3" s="625"/>
      <c r="I3" s="704"/>
      <c r="J3" s="704"/>
      <c r="K3" s="704"/>
      <c r="L3" s="704"/>
      <c r="M3" s="704"/>
      <c r="N3" s="704"/>
      <c r="O3" s="704"/>
      <c r="P3" s="704"/>
      <c r="Q3" s="704"/>
      <c r="R3" s="704"/>
      <c r="S3" s="704"/>
      <c r="T3" s="704"/>
      <c r="U3" s="704"/>
      <c r="V3" s="704"/>
      <c r="W3" s="447"/>
    </row>
    <row r="4" spans="1:23" ht="7.15" customHeight="1" x14ac:dyDescent="0.25">
      <c r="A4" s="128"/>
      <c r="B4" s="445"/>
      <c r="C4" s="411"/>
      <c r="D4" s="411"/>
      <c r="E4" s="411"/>
      <c r="F4" s="411"/>
      <c r="G4" s="411"/>
      <c r="H4" s="411"/>
      <c r="I4" s="446"/>
      <c r="J4" s="446"/>
      <c r="K4" s="446"/>
      <c r="L4" s="446"/>
      <c r="M4" s="446"/>
      <c r="N4" s="446"/>
      <c r="O4" s="446"/>
      <c r="P4" s="446"/>
      <c r="Q4" s="446"/>
      <c r="R4" s="446"/>
      <c r="S4" s="446"/>
      <c r="T4" s="446"/>
      <c r="U4" s="446"/>
      <c r="V4" s="446"/>
      <c r="W4" s="447"/>
    </row>
    <row r="5" spans="1:23" ht="15.6" customHeight="1" x14ac:dyDescent="0.25">
      <c r="A5" s="128"/>
      <c r="B5" s="610" t="s">
        <v>439</v>
      </c>
      <c r="C5" s="610"/>
      <c r="D5" s="610"/>
      <c r="E5" s="610"/>
      <c r="F5" s="610"/>
      <c r="G5" s="610"/>
      <c r="H5" s="610"/>
      <c r="I5" s="610"/>
      <c r="J5" s="610"/>
      <c r="K5" s="610"/>
      <c r="L5" s="610"/>
      <c r="M5" s="610"/>
      <c r="N5" s="610"/>
      <c r="O5" s="610"/>
      <c r="P5" s="610"/>
      <c r="Q5" s="610"/>
      <c r="R5" s="610"/>
      <c r="S5" s="610"/>
      <c r="T5" s="610"/>
      <c r="U5" s="610"/>
      <c r="V5" s="610"/>
      <c r="W5" s="59"/>
    </row>
    <row r="6" spans="1:23" ht="15.6" customHeight="1" x14ac:dyDescent="0.25">
      <c r="A6" s="128"/>
      <c r="B6" s="610"/>
      <c r="C6" s="610"/>
      <c r="D6" s="610"/>
      <c r="E6" s="610"/>
      <c r="F6" s="610"/>
      <c r="G6" s="610"/>
      <c r="H6" s="610"/>
      <c r="I6" s="610"/>
      <c r="J6" s="610"/>
      <c r="K6" s="610"/>
      <c r="L6" s="610"/>
      <c r="M6" s="610"/>
      <c r="N6" s="610"/>
      <c r="O6" s="610"/>
      <c r="P6" s="610"/>
      <c r="Q6" s="610"/>
      <c r="R6" s="610"/>
      <c r="S6" s="610"/>
      <c r="T6" s="610"/>
      <c r="U6" s="610"/>
      <c r="V6" s="610"/>
      <c r="W6" s="59"/>
    </row>
    <row r="7" spans="1:23" ht="15.6" customHeight="1" x14ac:dyDescent="0.25">
      <c r="A7" s="128"/>
      <c r="B7" s="610"/>
      <c r="C7" s="610"/>
      <c r="D7" s="610"/>
      <c r="E7" s="610"/>
      <c r="F7" s="610"/>
      <c r="G7" s="610"/>
      <c r="H7" s="610"/>
      <c r="I7" s="610"/>
      <c r="J7" s="610"/>
      <c r="K7" s="610"/>
      <c r="L7" s="610"/>
      <c r="M7" s="610"/>
      <c r="N7" s="610"/>
      <c r="O7" s="610"/>
      <c r="P7" s="610"/>
      <c r="Q7" s="610"/>
      <c r="R7" s="610"/>
      <c r="S7" s="610"/>
      <c r="T7" s="610"/>
      <c r="U7" s="610"/>
      <c r="V7" s="610"/>
      <c r="W7" s="59"/>
    </row>
    <row r="8" spans="1:23" ht="15.6" customHeight="1" x14ac:dyDescent="0.25">
      <c r="A8" s="128"/>
      <c r="B8" s="610"/>
      <c r="C8" s="610"/>
      <c r="D8" s="610"/>
      <c r="E8" s="610"/>
      <c r="F8" s="610"/>
      <c r="G8" s="610"/>
      <c r="H8" s="610"/>
      <c r="I8" s="610"/>
      <c r="J8" s="610"/>
      <c r="K8" s="610"/>
      <c r="L8" s="610"/>
      <c r="M8" s="610"/>
      <c r="N8" s="610"/>
      <c r="O8" s="610"/>
      <c r="P8" s="610"/>
      <c r="Q8" s="610"/>
      <c r="R8" s="610"/>
      <c r="S8" s="610"/>
      <c r="T8" s="610"/>
      <c r="U8" s="610"/>
      <c r="V8" s="610"/>
      <c r="W8" s="59"/>
    </row>
    <row r="9" spans="1:23" ht="7.15" customHeight="1" thickBot="1" x14ac:dyDescent="0.3">
      <c r="A9" s="128"/>
      <c r="B9" s="705"/>
      <c r="C9" s="705"/>
      <c r="D9" s="705"/>
      <c r="E9" s="705"/>
      <c r="F9" s="705"/>
      <c r="G9" s="705"/>
      <c r="H9" s="705"/>
      <c r="I9" s="705"/>
      <c r="J9" s="705"/>
      <c r="K9" s="705"/>
      <c r="L9" s="705"/>
      <c r="M9" s="705"/>
      <c r="N9" s="705"/>
      <c r="O9" s="705"/>
      <c r="P9" s="705"/>
      <c r="Q9" s="705"/>
      <c r="R9" s="705"/>
      <c r="S9" s="705"/>
      <c r="T9" s="705"/>
      <c r="U9" s="705"/>
      <c r="V9" s="705"/>
      <c r="W9" s="59"/>
    </row>
    <row r="10" spans="1:23" ht="7.15" customHeight="1" thickTop="1" x14ac:dyDescent="0.25">
      <c r="A10" s="128"/>
      <c r="B10" s="662"/>
      <c r="C10" s="662"/>
      <c r="D10" s="662"/>
      <c r="E10" s="662"/>
      <c r="F10" s="662"/>
      <c r="G10" s="662"/>
      <c r="H10" s="662"/>
      <c r="I10" s="662"/>
      <c r="J10" s="662"/>
      <c r="K10" s="662"/>
      <c r="L10" s="662"/>
      <c r="M10" s="662"/>
      <c r="N10" s="662"/>
      <c r="O10" s="662"/>
      <c r="P10" s="662"/>
      <c r="Q10" s="662"/>
      <c r="R10" s="662"/>
      <c r="S10" s="662"/>
      <c r="T10" s="662"/>
      <c r="U10" s="662"/>
      <c r="V10" s="662"/>
      <c r="W10" s="59"/>
    </row>
    <row r="11" spans="1:23" ht="15.6" customHeight="1" x14ac:dyDescent="0.25">
      <c r="A11" s="128"/>
      <c r="B11" s="684" t="s">
        <v>440</v>
      </c>
      <c r="C11" s="684"/>
      <c r="D11" s="448"/>
      <c r="E11" s="685"/>
      <c r="F11" s="685"/>
      <c r="G11" s="685"/>
      <c r="H11" s="685"/>
      <c r="I11" s="449"/>
      <c r="J11" s="706" t="s">
        <v>441</v>
      </c>
      <c r="K11" s="706"/>
      <c r="L11" s="706"/>
      <c r="M11" s="706"/>
      <c r="N11" s="706"/>
      <c r="O11" s="706"/>
      <c r="P11" s="706"/>
      <c r="Q11" s="706"/>
      <c r="R11" s="706"/>
      <c r="S11" s="706"/>
      <c r="T11" s="706"/>
      <c r="U11" s="706"/>
      <c r="V11" s="706"/>
      <c r="W11" s="59"/>
    </row>
    <row r="12" spans="1:23" ht="3" customHeight="1" x14ac:dyDescent="0.25">
      <c r="A12" s="695"/>
      <c r="B12" s="696"/>
      <c r="C12" s="696"/>
      <c r="D12" s="696"/>
      <c r="E12" s="696"/>
      <c r="F12" s="696"/>
      <c r="G12" s="696"/>
      <c r="H12" s="696"/>
      <c r="I12" s="696"/>
      <c r="J12" s="696"/>
      <c r="K12" s="696"/>
      <c r="L12" s="696"/>
      <c r="M12" s="696"/>
      <c r="N12" s="696"/>
      <c r="O12" s="696"/>
      <c r="P12" s="696"/>
      <c r="Q12" s="696"/>
      <c r="R12" s="696"/>
      <c r="S12" s="696"/>
      <c r="T12" s="696"/>
      <c r="U12" s="696"/>
      <c r="V12" s="696"/>
      <c r="W12" s="697"/>
    </row>
    <row r="13" spans="1:23" ht="15.6" customHeight="1" x14ac:dyDescent="0.25">
      <c r="A13" s="128"/>
      <c r="B13" s="684" t="s">
        <v>442</v>
      </c>
      <c r="C13" s="684"/>
      <c r="D13" s="448"/>
      <c r="E13" s="685"/>
      <c r="F13" s="685"/>
      <c r="G13" s="685"/>
      <c r="H13" s="685"/>
      <c r="I13" s="449"/>
      <c r="J13" s="684" t="s">
        <v>443</v>
      </c>
      <c r="K13" s="684"/>
      <c r="L13" s="684"/>
      <c r="M13" s="684"/>
      <c r="N13" s="684"/>
      <c r="O13" s="684"/>
      <c r="P13" s="684"/>
      <c r="Q13" s="448"/>
      <c r="R13" s="451"/>
      <c r="S13" s="452" t="s">
        <v>444</v>
      </c>
      <c r="T13" s="453"/>
      <c r="U13" s="700" t="s">
        <v>445</v>
      </c>
      <c r="V13" s="700"/>
      <c r="W13" s="59"/>
    </row>
    <row r="14" spans="1:23" ht="3" customHeight="1" x14ac:dyDescent="0.25">
      <c r="A14" s="695"/>
      <c r="B14" s="696"/>
      <c r="C14" s="696"/>
      <c r="D14" s="696"/>
      <c r="E14" s="696"/>
      <c r="F14" s="696"/>
      <c r="G14" s="696"/>
      <c r="H14" s="696"/>
      <c r="I14" s="696"/>
      <c r="J14" s="696"/>
      <c r="K14" s="696"/>
      <c r="L14" s="696"/>
      <c r="M14" s="696"/>
      <c r="N14" s="696"/>
      <c r="O14" s="696"/>
      <c r="P14" s="696"/>
      <c r="Q14" s="696"/>
      <c r="R14" s="696"/>
      <c r="S14" s="696"/>
      <c r="T14" s="696"/>
      <c r="U14" s="696"/>
      <c r="V14" s="696"/>
      <c r="W14" s="697"/>
    </row>
    <row r="15" spans="1:23" ht="15.6" customHeight="1" x14ac:dyDescent="0.25">
      <c r="A15" s="128"/>
      <c r="B15" s="684" t="s">
        <v>446</v>
      </c>
      <c r="C15" s="684"/>
      <c r="D15" s="448"/>
      <c r="E15" s="685"/>
      <c r="F15" s="685"/>
      <c r="G15" s="685"/>
      <c r="H15" s="685"/>
      <c r="I15" s="449"/>
      <c r="J15" s="684" t="s">
        <v>447</v>
      </c>
      <c r="K15" s="684"/>
      <c r="L15" s="684"/>
      <c r="M15" s="684"/>
      <c r="N15" s="684"/>
      <c r="O15" s="684"/>
      <c r="P15" s="684"/>
      <c r="Q15" s="448"/>
      <c r="R15" s="451"/>
      <c r="S15" s="452" t="s">
        <v>444</v>
      </c>
      <c r="T15" s="453"/>
      <c r="U15" s="700" t="s">
        <v>445</v>
      </c>
      <c r="V15" s="700"/>
      <c r="W15" s="59"/>
    </row>
    <row r="16" spans="1:23" ht="3" customHeight="1" x14ac:dyDescent="0.25">
      <c r="A16" s="695"/>
      <c r="B16" s="696"/>
      <c r="C16" s="696"/>
      <c r="D16" s="696"/>
      <c r="E16" s="696"/>
      <c r="F16" s="696"/>
      <c r="G16" s="696"/>
      <c r="H16" s="696"/>
      <c r="I16" s="696"/>
      <c r="J16" s="696"/>
      <c r="K16" s="696"/>
      <c r="L16" s="696"/>
      <c r="M16" s="696"/>
      <c r="N16" s="696"/>
      <c r="O16" s="696"/>
      <c r="P16" s="696"/>
      <c r="Q16" s="696"/>
      <c r="R16" s="696"/>
      <c r="S16" s="696"/>
      <c r="T16" s="696"/>
      <c r="U16" s="696"/>
      <c r="V16" s="696"/>
      <c r="W16" s="697"/>
    </row>
    <row r="17" spans="1:23" ht="15.6" customHeight="1" x14ac:dyDescent="0.25">
      <c r="A17" s="128"/>
      <c r="B17" s="684" t="s">
        <v>448</v>
      </c>
      <c r="C17" s="684"/>
      <c r="D17" s="448"/>
      <c r="E17" s="685"/>
      <c r="F17" s="685"/>
      <c r="G17" s="685"/>
      <c r="H17" s="685"/>
      <c r="I17" s="449"/>
      <c r="J17" s="684" t="s">
        <v>449</v>
      </c>
      <c r="K17" s="684"/>
      <c r="L17" s="684"/>
      <c r="M17" s="684"/>
      <c r="N17" s="684"/>
      <c r="O17" s="684"/>
      <c r="P17" s="684"/>
      <c r="Q17" s="448"/>
      <c r="R17" s="685"/>
      <c r="S17" s="685"/>
      <c r="T17" s="685"/>
      <c r="U17" s="685"/>
      <c r="V17" s="685"/>
      <c r="W17" s="59"/>
    </row>
    <row r="18" spans="1:23" ht="3" customHeight="1" x14ac:dyDescent="0.25">
      <c r="A18" s="695"/>
      <c r="B18" s="696"/>
      <c r="C18" s="696"/>
      <c r="D18" s="696"/>
      <c r="E18" s="696"/>
      <c r="F18" s="696"/>
      <c r="G18" s="696"/>
      <c r="H18" s="696"/>
      <c r="I18" s="696"/>
      <c r="J18" s="696"/>
      <c r="K18" s="696"/>
      <c r="L18" s="696"/>
      <c r="M18" s="696"/>
      <c r="N18" s="696"/>
      <c r="O18" s="696"/>
      <c r="P18" s="696"/>
      <c r="Q18" s="696"/>
      <c r="R18" s="696"/>
      <c r="S18" s="696"/>
      <c r="T18" s="696"/>
      <c r="U18" s="696"/>
      <c r="V18" s="696"/>
      <c r="W18" s="697"/>
    </row>
    <row r="19" spans="1:23" ht="15.6" customHeight="1" x14ac:dyDescent="0.25">
      <c r="A19" s="128"/>
      <c r="B19" s="684" t="s">
        <v>450</v>
      </c>
      <c r="C19" s="684"/>
      <c r="D19" s="448"/>
      <c r="E19" s="698"/>
      <c r="F19" s="698"/>
      <c r="G19" s="698"/>
      <c r="H19" s="698"/>
      <c r="I19" s="449"/>
      <c r="J19" s="684" t="s">
        <v>451</v>
      </c>
      <c r="K19" s="684"/>
      <c r="L19" s="684"/>
      <c r="M19" s="684"/>
      <c r="N19" s="684"/>
      <c r="O19" s="684"/>
      <c r="P19" s="684"/>
      <c r="Q19" s="448"/>
      <c r="R19" s="685"/>
      <c r="S19" s="685"/>
      <c r="T19" s="685"/>
      <c r="U19" s="685"/>
      <c r="V19" s="685"/>
      <c r="W19" s="59"/>
    </row>
    <row r="20" spans="1:23" ht="3" customHeight="1" x14ac:dyDescent="0.25">
      <c r="A20" s="695"/>
      <c r="B20" s="696"/>
      <c r="C20" s="696"/>
      <c r="D20" s="696"/>
      <c r="E20" s="696"/>
      <c r="F20" s="696"/>
      <c r="G20" s="696"/>
      <c r="H20" s="696"/>
      <c r="I20" s="696"/>
      <c r="J20" s="696"/>
      <c r="K20" s="696"/>
      <c r="L20" s="696"/>
      <c r="M20" s="696"/>
      <c r="N20" s="696"/>
      <c r="O20" s="696"/>
      <c r="P20" s="696"/>
      <c r="Q20" s="696"/>
      <c r="R20" s="696"/>
      <c r="S20" s="696"/>
      <c r="T20" s="696"/>
      <c r="U20" s="696"/>
      <c r="V20" s="696"/>
      <c r="W20" s="697"/>
    </row>
    <row r="21" spans="1:23" ht="15.6" customHeight="1" x14ac:dyDescent="0.25">
      <c r="A21" s="128"/>
      <c r="B21" s="684" t="s">
        <v>452</v>
      </c>
      <c r="C21" s="684"/>
      <c r="D21" s="448"/>
      <c r="E21" s="698"/>
      <c r="F21" s="698"/>
      <c r="G21" s="698"/>
      <c r="H21" s="698"/>
      <c r="I21" s="449"/>
      <c r="J21" s="684" t="s">
        <v>453</v>
      </c>
      <c r="K21" s="684"/>
      <c r="L21" s="684"/>
      <c r="M21" s="684"/>
      <c r="N21" s="684"/>
      <c r="O21" s="684"/>
      <c r="P21" s="684"/>
      <c r="Q21" s="448"/>
      <c r="R21" s="699"/>
      <c r="S21" s="699"/>
      <c r="T21" s="699"/>
      <c r="U21" s="699"/>
      <c r="V21" s="699"/>
      <c r="W21" s="59"/>
    </row>
    <row r="22" spans="1:23" ht="3" customHeight="1" x14ac:dyDescent="0.25">
      <c r="A22" s="695"/>
      <c r="B22" s="696"/>
      <c r="C22" s="696"/>
      <c r="D22" s="696"/>
      <c r="E22" s="696"/>
      <c r="F22" s="696"/>
      <c r="G22" s="696"/>
      <c r="H22" s="696"/>
      <c r="I22" s="696"/>
      <c r="J22" s="696"/>
      <c r="K22" s="696"/>
      <c r="L22" s="696"/>
      <c r="M22" s="696"/>
      <c r="N22" s="696"/>
      <c r="O22" s="696"/>
      <c r="P22" s="696"/>
      <c r="Q22" s="696"/>
      <c r="R22" s="696"/>
      <c r="S22" s="696"/>
      <c r="T22" s="696"/>
      <c r="U22" s="696"/>
      <c r="V22" s="696"/>
      <c r="W22" s="697"/>
    </row>
    <row r="23" spans="1:23" ht="15.6" customHeight="1" x14ac:dyDescent="0.25">
      <c r="A23" s="128"/>
      <c r="B23" s="684" t="s">
        <v>454</v>
      </c>
      <c r="C23" s="684"/>
      <c r="D23" s="448"/>
      <c r="E23" s="685"/>
      <c r="F23" s="685"/>
      <c r="G23" s="685"/>
      <c r="H23" s="685"/>
      <c r="I23" s="449"/>
      <c r="J23" s="684" t="s">
        <v>455</v>
      </c>
      <c r="K23" s="684"/>
      <c r="L23" s="684"/>
      <c r="M23" s="684"/>
      <c r="N23" s="684"/>
      <c r="O23" s="684"/>
      <c r="P23" s="684"/>
      <c r="Q23" s="448"/>
      <c r="R23" s="687"/>
      <c r="S23" s="687"/>
      <c r="T23" s="687"/>
      <c r="U23" s="687"/>
      <c r="V23" s="687"/>
      <c r="W23" s="59"/>
    </row>
    <row r="24" spans="1:23" ht="3" customHeight="1" x14ac:dyDescent="0.25">
      <c r="A24" s="695"/>
      <c r="B24" s="696"/>
      <c r="C24" s="696"/>
      <c r="D24" s="696"/>
      <c r="E24" s="696"/>
      <c r="F24" s="696"/>
      <c r="G24" s="696"/>
      <c r="H24" s="696"/>
      <c r="I24" s="696"/>
      <c r="J24" s="696"/>
      <c r="K24" s="696"/>
      <c r="L24" s="696"/>
      <c r="M24" s="696"/>
      <c r="N24" s="696"/>
      <c r="O24" s="696"/>
      <c r="P24" s="696"/>
      <c r="Q24" s="696"/>
      <c r="R24" s="696"/>
      <c r="S24" s="696"/>
      <c r="T24" s="696"/>
      <c r="U24" s="696"/>
      <c r="V24" s="696"/>
      <c r="W24" s="697"/>
    </row>
    <row r="25" spans="1:23" ht="15.6" customHeight="1" x14ac:dyDescent="0.25">
      <c r="A25" s="128"/>
      <c r="B25" s="684" t="s">
        <v>456</v>
      </c>
      <c r="C25" s="684"/>
      <c r="D25" s="448"/>
      <c r="E25" s="685"/>
      <c r="F25" s="685"/>
      <c r="G25" s="685"/>
      <c r="H25" s="685"/>
      <c r="I25" s="686"/>
      <c r="J25" s="686"/>
      <c r="K25" s="686"/>
      <c r="L25" s="686"/>
      <c r="M25" s="686"/>
      <c r="N25" s="686"/>
      <c r="O25" s="686"/>
      <c r="P25" s="686"/>
      <c r="Q25" s="454"/>
      <c r="R25" s="687"/>
      <c r="S25" s="687"/>
      <c r="T25" s="687"/>
      <c r="U25" s="687"/>
      <c r="V25" s="687"/>
      <c r="W25" s="59"/>
    </row>
    <row r="26" spans="1:23" ht="3" customHeight="1" x14ac:dyDescent="0.25">
      <c r="A26" s="695"/>
      <c r="B26" s="696"/>
      <c r="C26" s="696"/>
      <c r="D26" s="696"/>
      <c r="E26" s="696"/>
      <c r="F26" s="696"/>
      <c r="G26" s="696"/>
      <c r="H26" s="696"/>
      <c r="I26" s="696"/>
      <c r="J26" s="696"/>
      <c r="K26" s="696"/>
      <c r="L26" s="696"/>
      <c r="M26" s="696"/>
      <c r="N26" s="696"/>
      <c r="O26" s="696"/>
      <c r="P26" s="696"/>
      <c r="Q26" s="696"/>
      <c r="R26" s="696"/>
      <c r="S26" s="696"/>
      <c r="T26" s="696"/>
      <c r="U26" s="696"/>
      <c r="V26" s="696"/>
      <c r="W26" s="697"/>
    </row>
    <row r="27" spans="1:23" ht="15.6" customHeight="1" x14ac:dyDescent="0.25">
      <c r="A27" s="128"/>
      <c r="B27" s="684" t="s">
        <v>457</v>
      </c>
      <c r="C27" s="684"/>
      <c r="D27" s="448"/>
      <c r="E27" s="685"/>
      <c r="F27" s="685"/>
      <c r="G27" s="685"/>
      <c r="H27" s="685"/>
      <c r="I27" s="686"/>
      <c r="J27" s="686"/>
      <c r="K27" s="686"/>
      <c r="L27" s="686"/>
      <c r="M27" s="686"/>
      <c r="N27" s="686"/>
      <c r="O27" s="686"/>
      <c r="P27" s="686"/>
      <c r="Q27" s="454"/>
      <c r="R27" s="687"/>
      <c r="S27" s="687"/>
      <c r="T27" s="687"/>
      <c r="U27" s="687"/>
      <c r="V27" s="687"/>
      <c r="W27" s="59"/>
    </row>
    <row r="28" spans="1:23" ht="7.15" customHeight="1" thickBot="1" x14ac:dyDescent="0.3">
      <c r="A28" s="128"/>
      <c r="B28" s="660"/>
      <c r="C28" s="660"/>
      <c r="D28" s="660"/>
      <c r="E28" s="660"/>
      <c r="F28" s="660"/>
      <c r="G28" s="660"/>
      <c r="H28" s="660"/>
      <c r="I28" s="660"/>
      <c r="J28" s="660"/>
      <c r="K28" s="660"/>
      <c r="L28" s="660"/>
      <c r="M28" s="660"/>
      <c r="N28" s="660"/>
      <c r="O28" s="660"/>
      <c r="P28" s="660"/>
      <c r="Q28" s="660"/>
      <c r="R28" s="660"/>
      <c r="S28" s="660"/>
      <c r="T28" s="660"/>
      <c r="U28" s="660"/>
      <c r="V28" s="660"/>
      <c r="W28" s="59"/>
    </row>
    <row r="29" spans="1:23" ht="7.15" customHeight="1" thickTop="1" x14ac:dyDescent="0.25">
      <c r="A29" s="128"/>
      <c r="B29" s="688"/>
      <c r="C29" s="688"/>
      <c r="D29" s="688"/>
      <c r="E29" s="688"/>
      <c r="F29" s="688"/>
      <c r="G29" s="688"/>
      <c r="H29" s="688"/>
      <c r="I29" s="688"/>
      <c r="J29" s="688"/>
      <c r="K29" s="688"/>
      <c r="L29" s="688"/>
      <c r="M29" s="688"/>
      <c r="N29" s="688"/>
      <c r="O29" s="688"/>
      <c r="P29" s="688"/>
      <c r="Q29" s="688"/>
      <c r="R29" s="688"/>
      <c r="S29" s="688"/>
      <c r="T29" s="688"/>
      <c r="U29" s="688"/>
      <c r="V29" s="688"/>
      <c r="W29" s="59"/>
    </row>
    <row r="30" spans="1:23" ht="15.6" customHeight="1" x14ac:dyDescent="0.25">
      <c r="A30" s="128"/>
      <c r="B30" s="689" t="s">
        <v>458</v>
      </c>
      <c r="C30" s="689"/>
      <c r="D30" s="689"/>
      <c r="E30" s="689"/>
      <c r="F30" s="689"/>
      <c r="G30" s="689"/>
      <c r="H30" s="689"/>
      <c r="I30" s="689"/>
      <c r="J30" s="689"/>
      <c r="K30" s="689"/>
      <c r="L30" s="689"/>
      <c r="M30" s="689"/>
      <c r="N30" s="689"/>
      <c r="O30" s="689"/>
      <c r="P30" s="689"/>
      <c r="Q30" s="689"/>
      <c r="R30" s="689"/>
      <c r="S30" s="689"/>
      <c r="T30" s="689"/>
      <c r="U30" s="689"/>
      <c r="V30" s="689"/>
      <c r="W30" s="59"/>
    </row>
    <row r="31" spans="1:23" ht="15.6" customHeight="1" x14ac:dyDescent="0.25">
      <c r="A31" s="128"/>
      <c r="B31" s="690"/>
      <c r="C31" s="690"/>
      <c r="D31" s="690"/>
      <c r="E31" s="690"/>
      <c r="F31" s="690"/>
      <c r="G31" s="690"/>
      <c r="H31" s="690"/>
      <c r="I31" s="690"/>
      <c r="J31" s="690"/>
      <c r="K31" s="690"/>
      <c r="L31" s="690"/>
      <c r="M31" s="690"/>
      <c r="N31" s="690"/>
      <c r="O31" s="690"/>
      <c r="P31" s="690"/>
      <c r="Q31" s="690"/>
      <c r="R31" s="690"/>
      <c r="S31" s="690"/>
      <c r="T31" s="690"/>
      <c r="U31" s="690"/>
      <c r="V31" s="690"/>
      <c r="W31" s="59"/>
    </row>
    <row r="32" spans="1:23" ht="15.6" customHeight="1" x14ac:dyDescent="0.25">
      <c r="A32" s="128"/>
      <c r="B32" s="690"/>
      <c r="C32" s="690"/>
      <c r="D32" s="690"/>
      <c r="E32" s="690"/>
      <c r="F32" s="690"/>
      <c r="G32" s="690"/>
      <c r="H32" s="690"/>
      <c r="I32" s="690"/>
      <c r="J32" s="690"/>
      <c r="K32" s="690"/>
      <c r="L32" s="690"/>
      <c r="M32" s="690"/>
      <c r="N32" s="690"/>
      <c r="O32" s="690"/>
      <c r="P32" s="690"/>
      <c r="Q32" s="690"/>
      <c r="R32" s="690"/>
      <c r="S32" s="690"/>
      <c r="T32" s="690"/>
      <c r="U32" s="690"/>
      <c r="V32" s="690"/>
      <c r="W32" s="59"/>
    </row>
    <row r="33" spans="1:23" ht="15.6" customHeight="1" x14ac:dyDescent="0.25">
      <c r="A33" s="128"/>
      <c r="B33" s="690"/>
      <c r="C33" s="690"/>
      <c r="D33" s="690"/>
      <c r="E33" s="690"/>
      <c r="F33" s="690"/>
      <c r="G33" s="690"/>
      <c r="H33" s="690"/>
      <c r="I33" s="690"/>
      <c r="J33" s="690"/>
      <c r="K33" s="690"/>
      <c r="L33" s="690"/>
      <c r="M33" s="690"/>
      <c r="N33" s="690"/>
      <c r="O33" s="690"/>
      <c r="P33" s="690"/>
      <c r="Q33" s="690"/>
      <c r="R33" s="690"/>
      <c r="S33" s="690"/>
      <c r="T33" s="690"/>
      <c r="U33" s="690"/>
      <c r="V33" s="690"/>
      <c r="W33" s="59"/>
    </row>
    <row r="34" spans="1:23" ht="15.6" customHeight="1" x14ac:dyDescent="0.25">
      <c r="A34" s="128"/>
      <c r="B34" s="690"/>
      <c r="C34" s="690"/>
      <c r="D34" s="690"/>
      <c r="E34" s="690"/>
      <c r="F34" s="690"/>
      <c r="G34" s="690"/>
      <c r="H34" s="690"/>
      <c r="I34" s="690"/>
      <c r="J34" s="690"/>
      <c r="K34" s="690"/>
      <c r="L34" s="690"/>
      <c r="M34" s="690"/>
      <c r="N34" s="690"/>
      <c r="O34" s="690"/>
      <c r="P34" s="690"/>
      <c r="Q34" s="690"/>
      <c r="R34" s="690"/>
      <c r="S34" s="690"/>
      <c r="T34" s="690"/>
      <c r="U34" s="690"/>
      <c r="V34" s="690"/>
      <c r="W34" s="59"/>
    </row>
    <row r="35" spans="1:23" ht="15.6" customHeight="1" x14ac:dyDescent="0.25">
      <c r="A35" s="128"/>
      <c r="B35" s="690"/>
      <c r="C35" s="690"/>
      <c r="D35" s="690"/>
      <c r="E35" s="690"/>
      <c r="F35" s="690"/>
      <c r="G35" s="690"/>
      <c r="H35" s="690"/>
      <c r="I35" s="690"/>
      <c r="J35" s="690"/>
      <c r="K35" s="690"/>
      <c r="L35" s="690"/>
      <c r="M35" s="690"/>
      <c r="N35" s="690"/>
      <c r="O35" s="690"/>
      <c r="P35" s="690"/>
      <c r="Q35" s="690"/>
      <c r="R35" s="690"/>
      <c r="S35" s="690"/>
      <c r="T35" s="690"/>
      <c r="U35" s="690"/>
      <c r="V35" s="690"/>
      <c r="W35" s="59"/>
    </row>
    <row r="36" spans="1:23" ht="15.6" customHeight="1" x14ac:dyDescent="0.25">
      <c r="A36" s="128"/>
      <c r="B36" s="690"/>
      <c r="C36" s="690"/>
      <c r="D36" s="690"/>
      <c r="E36" s="690"/>
      <c r="F36" s="690"/>
      <c r="G36" s="690"/>
      <c r="H36" s="690"/>
      <c r="I36" s="690"/>
      <c r="J36" s="690"/>
      <c r="K36" s="690"/>
      <c r="L36" s="690"/>
      <c r="M36" s="690"/>
      <c r="N36" s="690"/>
      <c r="O36" s="690"/>
      <c r="P36" s="690"/>
      <c r="Q36" s="690"/>
      <c r="R36" s="690"/>
      <c r="S36" s="690"/>
      <c r="T36" s="690"/>
      <c r="U36" s="690"/>
      <c r="V36" s="690"/>
      <c r="W36" s="59"/>
    </row>
    <row r="37" spans="1:23" ht="15.6" customHeight="1" x14ac:dyDescent="0.25">
      <c r="A37" s="128"/>
      <c r="B37" s="690"/>
      <c r="C37" s="690"/>
      <c r="D37" s="690"/>
      <c r="E37" s="690"/>
      <c r="F37" s="690"/>
      <c r="G37" s="690"/>
      <c r="H37" s="690"/>
      <c r="I37" s="690"/>
      <c r="J37" s="690"/>
      <c r="K37" s="690"/>
      <c r="L37" s="690"/>
      <c r="M37" s="690"/>
      <c r="N37" s="690"/>
      <c r="O37" s="690"/>
      <c r="P37" s="690"/>
      <c r="Q37" s="690"/>
      <c r="R37" s="690"/>
      <c r="S37" s="690"/>
      <c r="T37" s="690"/>
      <c r="U37" s="690"/>
      <c r="V37" s="690"/>
      <c r="W37" s="47"/>
    </row>
    <row r="38" spans="1:23" ht="15.6" customHeight="1" x14ac:dyDescent="0.25">
      <c r="A38" s="128"/>
      <c r="B38" s="690"/>
      <c r="C38" s="690"/>
      <c r="D38" s="690"/>
      <c r="E38" s="690"/>
      <c r="F38" s="690"/>
      <c r="G38" s="690"/>
      <c r="H38" s="690"/>
      <c r="I38" s="690"/>
      <c r="J38" s="690"/>
      <c r="K38" s="690"/>
      <c r="L38" s="690"/>
      <c r="M38" s="690"/>
      <c r="N38" s="690"/>
      <c r="O38" s="690"/>
      <c r="P38" s="690"/>
      <c r="Q38" s="690"/>
      <c r="R38" s="690"/>
      <c r="S38" s="690"/>
      <c r="T38" s="690"/>
      <c r="U38" s="690"/>
      <c r="V38" s="690"/>
      <c r="W38" s="59"/>
    </row>
    <row r="39" spans="1:23" ht="15.6" customHeight="1" x14ac:dyDescent="0.25">
      <c r="A39" s="128"/>
      <c r="B39" s="690"/>
      <c r="C39" s="690"/>
      <c r="D39" s="690"/>
      <c r="E39" s="690"/>
      <c r="F39" s="690"/>
      <c r="G39" s="690"/>
      <c r="H39" s="690"/>
      <c r="I39" s="690"/>
      <c r="J39" s="690"/>
      <c r="K39" s="690"/>
      <c r="L39" s="690"/>
      <c r="M39" s="690"/>
      <c r="N39" s="690"/>
      <c r="O39" s="690"/>
      <c r="P39" s="690"/>
      <c r="Q39" s="690"/>
      <c r="R39" s="690"/>
      <c r="S39" s="690"/>
      <c r="T39" s="690"/>
      <c r="U39" s="690"/>
      <c r="V39" s="690"/>
      <c r="W39" s="59"/>
    </row>
    <row r="40" spans="1:23" ht="15.6" customHeight="1" x14ac:dyDescent="0.25">
      <c r="A40" s="128"/>
      <c r="B40" s="690"/>
      <c r="C40" s="690"/>
      <c r="D40" s="690"/>
      <c r="E40" s="690"/>
      <c r="F40" s="690"/>
      <c r="G40" s="690"/>
      <c r="H40" s="690"/>
      <c r="I40" s="690"/>
      <c r="J40" s="690"/>
      <c r="K40" s="690"/>
      <c r="L40" s="690"/>
      <c r="M40" s="690"/>
      <c r="N40" s="690"/>
      <c r="O40" s="690"/>
      <c r="P40" s="690"/>
      <c r="Q40" s="690"/>
      <c r="R40" s="690"/>
      <c r="S40" s="690"/>
      <c r="T40" s="690"/>
      <c r="U40" s="690"/>
      <c r="V40" s="690"/>
      <c r="W40" s="59"/>
    </row>
    <row r="41" spans="1:23" ht="15.6" customHeight="1" x14ac:dyDescent="0.25">
      <c r="A41" s="128"/>
      <c r="B41" s="690"/>
      <c r="C41" s="690"/>
      <c r="D41" s="690"/>
      <c r="E41" s="690"/>
      <c r="F41" s="690"/>
      <c r="G41" s="690"/>
      <c r="H41" s="690"/>
      <c r="I41" s="690"/>
      <c r="J41" s="690"/>
      <c r="K41" s="690"/>
      <c r="L41" s="690"/>
      <c r="M41" s="690"/>
      <c r="N41" s="690"/>
      <c r="O41" s="690"/>
      <c r="P41" s="690"/>
      <c r="Q41" s="690"/>
      <c r="R41" s="690"/>
      <c r="S41" s="690"/>
      <c r="T41" s="690"/>
      <c r="U41" s="690"/>
      <c r="V41" s="690"/>
      <c r="W41" s="59"/>
    </row>
    <row r="42" spans="1:23" ht="15.6" customHeight="1" x14ac:dyDescent="0.25">
      <c r="A42" s="128"/>
      <c r="B42" s="690"/>
      <c r="C42" s="690"/>
      <c r="D42" s="690"/>
      <c r="E42" s="690"/>
      <c r="F42" s="690"/>
      <c r="G42" s="690"/>
      <c r="H42" s="690"/>
      <c r="I42" s="690"/>
      <c r="J42" s="690"/>
      <c r="K42" s="690"/>
      <c r="L42" s="690"/>
      <c r="M42" s="690"/>
      <c r="N42" s="690"/>
      <c r="O42" s="690"/>
      <c r="P42" s="690"/>
      <c r="Q42" s="690"/>
      <c r="R42" s="690"/>
      <c r="S42" s="690"/>
      <c r="T42" s="690"/>
      <c r="U42" s="690"/>
      <c r="V42" s="690"/>
      <c r="W42" s="455"/>
    </row>
    <row r="43" spans="1:23" ht="7.15" customHeight="1" thickBot="1" x14ac:dyDescent="0.3">
      <c r="A43" s="128"/>
      <c r="B43" s="445"/>
      <c r="C43" s="691"/>
      <c r="D43" s="691"/>
      <c r="E43" s="691"/>
      <c r="F43" s="691"/>
      <c r="G43" s="691"/>
      <c r="H43" s="691"/>
      <c r="I43" s="691"/>
      <c r="J43" s="691"/>
      <c r="K43" s="691"/>
      <c r="L43" s="691"/>
      <c r="M43" s="691"/>
      <c r="N43" s="691"/>
      <c r="O43" s="691"/>
      <c r="P43" s="691"/>
      <c r="Q43" s="691"/>
      <c r="R43" s="691"/>
      <c r="S43" s="691"/>
      <c r="T43" s="691"/>
      <c r="U43" s="691"/>
      <c r="V43" s="692"/>
      <c r="W43" s="455"/>
    </row>
    <row r="44" spans="1:23" ht="7.15" customHeight="1" thickTop="1" x14ac:dyDescent="0.25">
      <c r="A44" s="128"/>
      <c r="B44" s="693"/>
      <c r="C44" s="688"/>
      <c r="D44" s="688"/>
      <c r="E44" s="688"/>
      <c r="F44" s="688"/>
      <c r="G44" s="688"/>
      <c r="H44" s="688"/>
      <c r="I44" s="688"/>
      <c r="J44" s="688"/>
      <c r="K44" s="688"/>
      <c r="L44" s="688"/>
      <c r="M44" s="688"/>
      <c r="N44" s="688"/>
      <c r="O44" s="688"/>
      <c r="P44" s="688"/>
      <c r="Q44" s="688"/>
      <c r="R44" s="688"/>
      <c r="S44" s="688"/>
      <c r="T44" s="688"/>
      <c r="U44" s="688"/>
      <c r="V44" s="694"/>
      <c r="W44" s="455"/>
    </row>
    <row r="45" spans="1:23" ht="15.6" customHeight="1" x14ac:dyDescent="0.25">
      <c r="A45" s="128"/>
      <c r="B45" s="681" t="s">
        <v>459</v>
      </c>
      <c r="C45" s="682"/>
      <c r="D45" s="682"/>
      <c r="E45" s="682"/>
      <c r="F45" s="682"/>
      <c r="G45" s="682"/>
      <c r="H45" s="682"/>
      <c r="I45" s="682"/>
      <c r="J45" s="682"/>
      <c r="K45" s="682"/>
      <c r="L45" s="682"/>
      <c r="M45" s="682"/>
      <c r="N45" s="682"/>
      <c r="O45" s="682"/>
      <c r="P45" s="682"/>
      <c r="Q45" s="682"/>
      <c r="R45" s="682"/>
      <c r="S45" s="682"/>
      <c r="T45" s="682"/>
      <c r="U45" s="682"/>
      <c r="V45" s="683"/>
      <c r="W45" s="455"/>
    </row>
    <row r="46" spans="1:23" ht="7.15" customHeight="1" x14ac:dyDescent="0.25">
      <c r="A46" s="128"/>
      <c r="B46" s="681"/>
      <c r="C46" s="682"/>
      <c r="D46" s="682"/>
      <c r="E46" s="682"/>
      <c r="F46" s="682"/>
      <c r="G46" s="682"/>
      <c r="H46" s="682"/>
      <c r="I46" s="682"/>
      <c r="J46" s="682"/>
      <c r="K46" s="682"/>
      <c r="L46" s="682"/>
      <c r="M46" s="682"/>
      <c r="N46" s="682"/>
      <c r="O46" s="682"/>
      <c r="P46" s="682"/>
      <c r="Q46" s="682"/>
      <c r="R46" s="682"/>
      <c r="S46" s="682"/>
      <c r="T46" s="682"/>
      <c r="U46" s="682"/>
      <c r="V46" s="683"/>
      <c r="W46" s="455"/>
    </row>
    <row r="47" spans="1:23" ht="7.15" customHeight="1" x14ac:dyDescent="0.25">
      <c r="A47" s="128"/>
      <c r="B47" s="456"/>
      <c r="C47" s="666"/>
      <c r="D47" s="667"/>
      <c r="E47" s="667"/>
      <c r="F47" s="667"/>
      <c r="G47" s="667"/>
      <c r="H47" s="667"/>
      <c r="I47" s="667"/>
      <c r="J47" s="667"/>
      <c r="K47" s="668"/>
      <c r="L47" s="669"/>
      <c r="M47" s="666"/>
      <c r="N47" s="667"/>
      <c r="O47" s="667"/>
      <c r="P47" s="667"/>
      <c r="Q47" s="667"/>
      <c r="R47" s="667"/>
      <c r="S47" s="667"/>
      <c r="T47" s="667"/>
      <c r="U47" s="668"/>
      <c r="V47" s="457"/>
      <c r="W47" s="455"/>
    </row>
    <row r="48" spans="1:23" ht="15.6" customHeight="1" x14ac:dyDescent="0.25">
      <c r="A48" s="128"/>
      <c r="B48" s="456"/>
      <c r="C48" s="670" t="s">
        <v>460</v>
      </c>
      <c r="D48" s="671"/>
      <c r="E48" s="671"/>
      <c r="F48" s="458"/>
      <c r="G48" s="459"/>
      <c r="H48" s="459"/>
      <c r="I48" s="459"/>
      <c r="J48" s="459"/>
      <c r="K48" s="460"/>
      <c r="L48" s="669"/>
      <c r="M48" s="461"/>
      <c r="N48" s="672" t="s">
        <v>461</v>
      </c>
      <c r="O48" s="672"/>
      <c r="P48" s="672"/>
      <c r="Q48" s="672"/>
      <c r="R48" s="672"/>
      <c r="S48" s="672"/>
      <c r="T48" s="672"/>
      <c r="U48" s="462"/>
      <c r="V48" s="463"/>
      <c r="W48" s="455"/>
    </row>
    <row r="49" spans="1:24" ht="15.6" customHeight="1" x14ac:dyDescent="0.25">
      <c r="A49" s="128"/>
      <c r="B49" s="456"/>
      <c r="C49" s="670"/>
      <c r="D49" s="671"/>
      <c r="E49" s="671"/>
      <c r="F49" s="458"/>
      <c r="G49" s="451"/>
      <c r="H49" s="464" t="s">
        <v>444</v>
      </c>
      <c r="I49" s="451"/>
      <c r="J49" s="464" t="s">
        <v>445</v>
      </c>
      <c r="K49" s="465"/>
      <c r="L49" s="669"/>
      <c r="M49" s="461"/>
      <c r="N49" s="673" t="s">
        <v>462</v>
      </c>
      <c r="O49" s="673"/>
      <c r="P49" s="673"/>
      <c r="Q49" s="673"/>
      <c r="R49" s="673"/>
      <c r="S49" s="673"/>
      <c r="T49" s="673"/>
      <c r="U49" s="466"/>
      <c r="V49" s="463"/>
      <c r="W49" s="455"/>
    </row>
    <row r="50" spans="1:24" ht="15.6" customHeight="1" x14ac:dyDescent="0.25">
      <c r="A50" s="128"/>
      <c r="B50" s="456"/>
      <c r="C50" s="655"/>
      <c r="D50" s="644"/>
      <c r="E50" s="644"/>
      <c r="F50" s="644"/>
      <c r="G50" s="644"/>
      <c r="H50" s="644"/>
      <c r="I50" s="644"/>
      <c r="J50" s="644"/>
      <c r="K50" s="674"/>
      <c r="L50" s="669"/>
      <c r="M50" s="461"/>
      <c r="N50" s="675" t="s">
        <v>463</v>
      </c>
      <c r="O50" s="675"/>
      <c r="P50" s="675"/>
      <c r="Q50" s="675"/>
      <c r="R50" s="675"/>
      <c r="S50" s="675"/>
      <c r="T50" s="675"/>
      <c r="U50" s="469"/>
      <c r="V50" s="463"/>
      <c r="W50" s="455"/>
    </row>
    <row r="51" spans="1:24" ht="15.6" customHeight="1" x14ac:dyDescent="0.25">
      <c r="A51" s="128"/>
      <c r="B51" s="456"/>
      <c r="C51" s="670" t="s">
        <v>464</v>
      </c>
      <c r="D51" s="671"/>
      <c r="E51" s="671"/>
      <c r="F51" s="458"/>
      <c r="G51" s="459"/>
      <c r="H51" s="459"/>
      <c r="I51" s="418"/>
      <c r="J51" s="418"/>
      <c r="K51" s="470"/>
      <c r="L51" s="669"/>
      <c r="M51" s="471"/>
      <c r="N51" s="654" t="s">
        <v>465</v>
      </c>
      <c r="O51" s="654"/>
      <c r="P51" s="654"/>
      <c r="Q51" s="654"/>
      <c r="R51" s="654"/>
      <c r="S51" s="654"/>
      <c r="T51" s="654"/>
      <c r="U51" s="472"/>
      <c r="V51" s="463"/>
      <c r="W51" s="455"/>
    </row>
    <row r="52" spans="1:24" ht="15.6" customHeight="1" x14ac:dyDescent="0.25">
      <c r="A52" s="128"/>
      <c r="B52" s="456"/>
      <c r="C52" s="670"/>
      <c r="D52" s="671"/>
      <c r="E52" s="671"/>
      <c r="F52" s="458"/>
      <c r="G52" s="451"/>
      <c r="H52" s="33" t="s">
        <v>444</v>
      </c>
      <c r="I52" s="473"/>
      <c r="J52" s="33" t="s">
        <v>445</v>
      </c>
      <c r="K52" s="465"/>
      <c r="L52" s="669"/>
      <c r="M52" s="474"/>
      <c r="N52" s="676"/>
      <c r="O52" s="676"/>
      <c r="P52" s="676"/>
      <c r="Q52" s="676"/>
      <c r="R52" s="676"/>
      <c r="S52" s="676"/>
      <c r="T52" s="676"/>
      <c r="U52" s="462"/>
      <c r="V52" s="463"/>
      <c r="W52" s="455"/>
    </row>
    <row r="53" spans="1:24" ht="15.6" customHeight="1" x14ac:dyDescent="0.25">
      <c r="A53" s="128"/>
      <c r="B53" s="456"/>
      <c r="C53" s="655"/>
      <c r="D53" s="644"/>
      <c r="E53" s="644"/>
      <c r="F53" s="644"/>
      <c r="G53" s="644"/>
      <c r="H53" s="644"/>
      <c r="I53" s="644"/>
      <c r="J53" s="644"/>
      <c r="K53" s="674"/>
      <c r="L53" s="669"/>
      <c r="M53" s="475"/>
      <c r="N53" s="418"/>
      <c r="O53" s="418"/>
      <c r="P53" s="418"/>
      <c r="Q53" s="418"/>
      <c r="R53" s="418"/>
      <c r="S53" s="418"/>
      <c r="T53" s="418"/>
      <c r="U53" s="470"/>
      <c r="V53" s="463"/>
      <c r="W53" s="455"/>
    </row>
    <row r="54" spans="1:24" ht="3" customHeight="1" x14ac:dyDescent="0.25">
      <c r="A54" s="128"/>
      <c r="B54" s="456"/>
      <c r="C54" s="467"/>
      <c r="D54" s="35"/>
      <c r="E54" s="35"/>
      <c r="F54" s="35"/>
      <c r="G54" s="35"/>
      <c r="H54" s="35"/>
      <c r="I54" s="35"/>
      <c r="J54" s="35"/>
      <c r="K54" s="468"/>
      <c r="L54" s="669"/>
      <c r="M54" s="475"/>
      <c r="N54" s="677" t="s">
        <v>466</v>
      </c>
      <c r="O54" s="677"/>
      <c r="P54" s="677"/>
      <c r="Q54" s="677"/>
      <c r="R54" s="677"/>
      <c r="S54" s="677"/>
      <c r="T54" s="677"/>
      <c r="U54" s="465"/>
      <c r="V54" s="463"/>
      <c r="W54" s="455"/>
    </row>
    <row r="55" spans="1:24" ht="15.6" customHeight="1" x14ac:dyDescent="0.25">
      <c r="A55" s="128"/>
      <c r="B55" s="456"/>
      <c r="C55" s="678" t="s">
        <v>467</v>
      </c>
      <c r="D55" s="679"/>
      <c r="E55" s="679"/>
      <c r="F55" s="648"/>
      <c r="G55" s="648"/>
      <c r="H55" s="680" t="s">
        <v>468</v>
      </c>
      <c r="I55" s="680"/>
      <c r="J55" s="648"/>
      <c r="K55" s="465"/>
      <c r="L55" s="669"/>
      <c r="M55" s="475"/>
      <c r="N55" s="677"/>
      <c r="O55" s="677"/>
      <c r="P55" s="677"/>
      <c r="Q55" s="677"/>
      <c r="R55" s="677"/>
      <c r="S55" s="677"/>
      <c r="T55" s="677"/>
      <c r="U55" s="468"/>
      <c r="V55" s="463"/>
      <c r="W55" s="455"/>
    </row>
    <row r="56" spans="1:24" ht="15.6" customHeight="1" x14ac:dyDescent="0.25">
      <c r="A56" s="128"/>
      <c r="B56" s="456"/>
      <c r="C56" s="678"/>
      <c r="D56" s="679"/>
      <c r="E56" s="679"/>
      <c r="F56" s="649"/>
      <c r="G56" s="649"/>
      <c r="H56" s="680"/>
      <c r="I56" s="680"/>
      <c r="J56" s="649"/>
      <c r="K56" s="465"/>
      <c r="L56" s="669"/>
      <c r="M56" s="474"/>
      <c r="N56" s="473"/>
      <c r="O56" s="650" t="s">
        <v>469</v>
      </c>
      <c r="P56" s="651"/>
      <c r="Q56" s="651"/>
      <c r="R56" s="651"/>
      <c r="S56" s="651"/>
      <c r="T56" s="651"/>
      <c r="U56" s="478"/>
      <c r="V56" s="463"/>
      <c r="W56" s="455"/>
      <c r="X56" s="479"/>
    </row>
    <row r="57" spans="1:24" ht="3" customHeight="1" x14ac:dyDescent="0.25">
      <c r="A57" s="128"/>
      <c r="B57" s="456"/>
      <c r="C57" s="476"/>
      <c r="D57" s="477"/>
      <c r="E57" s="477"/>
      <c r="F57" s="653" t="s">
        <v>470</v>
      </c>
      <c r="G57" s="653"/>
      <c r="H57" s="654"/>
      <c r="I57" s="654"/>
      <c r="J57" s="653" t="s">
        <v>79</v>
      </c>
      <c r="K57" s="465"/>
      <c r="L57" s="669"/>
      <c r="M57" s="474"/>
      <c r="N57" s="480"/>
      <c r="O57" s="450"/>
      <c r="P57" s="80"/>
      <c r="Q57" s="80"/>
      <c r="R57" s="80"/>
      <c r="S57" s="80"/>
      <c r="T57" s="80"/>
      <c r="U57" s="478"/>
      <c r="V57" s="463"/>
      <c r="W57" s="455"/>
      <c r="X57" s="479"/>
    </row>
    <row r="58" spans="1:24" ht="15.6" customHeight="1" x14ac:dyDescent="0.25">
      <c r="A58" s="128"/>
      <c r="B58" s="456"/>
      <c r="C58" s="655"/>
      <c r="D58" s="644"/>
      <c r="E58" s="644"/>
      <c r="F58" s="654"/>
      <c r="G58" s="654"/>
      <c r="H58" s="654"/>
      <c r="I58" s="654"/>
      <c r="J58" s="654"/>
      <c r="K58" s="465"/>
      <c r="L58" s="669"/>
      <c r="M58" s="474"/>
      <c r="N58" s="473"/>
      <c r="O58" s="650" t="s">
        <v>471</v>
      </c>
      <c r="P58" s="651"/>
      <c r="Q58" s="651"/>
      <c r="R58" s="651"/>
      <c r="S58" s="651"/>
      <c r="T58" s="651"/>
      <c r="U58" s="478"/>
      <c r="V58" s="463"/>
      <c r="W58" s="455"/>
      <c r="X58" s="479"/>
    </row>
    <row r="59" spans="1:24" ht="7.9" customHeight="1" x14ac:dyDescent="0.25">
      <c r="A59" s="128"/>
      <c r="B59" s="456"/>
      <c r="C59" s="656"/>
      <c r="D59" s="657"/>
      <c r="E59" s="657"/>
      <c r="F59" s="657"/>
      <c r="G59" s="657"/>
      <c r="H59" s="657"/>
      <c r="I59" s="657"/>
      <c r="J59" s="657"/>
      <c r="K59" s="658"/>
      <c r="L59" s="669"/>
      <c r="M59" s="656"/>
      <c r="N59" s="657"/>
      <c r="O59" s="657"/>
      <c r="P59" s="657"/>
      <c r="Q59" s="657"/>
      <c r="R59" s="657"/>
      <c r="S59" s="657"/>
      <c r="T59" s="657"/>
      <c r="U59" s="658"/>
      <c r="V59" s="457"/>
      <c r="W59" s="455"/>
    </row>
    <row r="60" spans="1:24" ht="7.15" customHeight="1" thickBot="1" x14ac:dyDescent="0.3">
      <c r="A60" s="128"/>
      <c r="B60" s="659"/>
      <c r="C60" s="660"/>
      <c r="D60" s="660"/>
      <c r="E60" s="660"/>
      <c r="F60" s="660"/>
      <c r="G60" s="660"/>
      <c r="H60" s="660"/>
      <c r="I60" s="660"/>
      <c r="J60" s="660"/>
      <c r="K60" s="660"/>
      <c r="L60" s="660"/>
      <c r="M60" s="660"/>
      <c r="N60" s="660"/>
      <c r="O60" s="660"/>
      <c r="P60" s="660"/>
      <c r="Q60" s="660"/>
      <c r="R60" s="660"/>
      <c r="S60" s="660"/>
      <c r="T60" s="660"/>
      <c r="U60" s="660"/>
      <c r="V60" s="661"/>
      <c r="W60" s="481"/>
    </row>
    <row r="61" spans="1:24" ht="7.15" customHeight="1" thickTop="1" x14ac:dyDescent="0.25">
      <c r="A61" s="128"/>
      <c r="B61" s="662"/>
      <c r="C61" s="662"/>
      <c r="D61" s="662"/>
      <c r="E61" s="662"/>
      <c r="F61" s="662"/>
      <c r="G61" s="662"/>
      <c r="H61" s="662"/>
      <c r="I61" s="662"/>
      <c r="J61" s="662"/>
      <c r="K61" s="662"/>
      <c r="L61" s="662"/>
      <c r="M61" s="662"/>
      <c r="N61" s="662"/>
      <c r="O61" s="662"/>
      <c r="P61" s="662"/>
      <c r="Q61" s="662"/>
      <c r="R61" s="662"/>
      <c r="S61" s="662"/>
      <c r="T61" s="662"/>
      <c r="U61" s="662"/>
      <c r="V61" s="662"/>
      <c r="W61" s="481"/>
    </row>
    <row r="62" spans="1:24" ht="15.6" customHeight="1" x14ac:dyDescent="0.25">
      <c r="A62" s="128"/>
      <c r="B62" s="35"/>
      <c r="C62" s="35"/>
      <c r="D62" s="35"/>
      <c r="E62" s="35"/>
      <c r="F62" s="35"/>
      <c r="G62" s="35"/>
      <c r="H62" s="35"/>
      <c r="I62" s="35"/>
      <c r="J62" s="35"/>
      <c r="K62" s="35"/>
      <c r="L62" s="35"/>
      <c r="M62" s="35"/>
      <c r="N62" s="35"/>
      <c r="O62" s="35"/>
      <c r="P62" s="35"/>
      <c r="Q62" s="35"/>
      <c r="R62" s="35"/>
      <c r="S62" s="35"/>
      <c r="T62" s="35"/>
      <c r="U62" s="35"/>
      <c r="V62" s="35"/>
      <c r="W62" s="481"/>
    </row>
    <row r="63" spans="1:24" ht="15.6" customHeight="1" x14ac:dyDescent="0.25">
      <c r="A63" s="128"/>
      <c r="B63" s="445"/>
      <c r="C63" s="663" t="s">
        <v>472</v>
      </c>
      <c r="D63" s="663"/>
      <c r="E63" s="663"/>
      <c r="F63" s="663"/>
      <c r="G63" s="663"/>
      <c r="H63" s="663"/>
      <c r="I63" s="663"/>
      <c r="J63" s="663"/>
      <c r="K63" s="663"/>
      <c r="L63" s="663"/>
      <c r="M63" s="663"/>
      <c r="N63" s="663"/>
      <c r="O63" s="663"/>
      <c r="P63" s="663"/>
      <c r="Q63" s="663"/>
      <c r="R63" s="663"/>
      <c r="S63" s="663"/>
      <c r="T63" s="663"/>
      <c r="U63" s="663"/>
      <c r="V63" s="663"/>
      <c r="W63" s="455"/>
    </row>
    <row r="64" spans="1:24" ht="15.6" customHeight="1" x14ac:dyDescent="0.25">
      <c r="A64" s="128"/>
      <c r="B64" s="445"/>
      <c r="C64" s="663"/>
      <c r="D64" s="663"/>
      <c r="E64" s="663"/>
      <c r="F64" s="663"/>
      <c r="G64" s="663"/>
      <c r="H64" s="663"/>
      <c r="I64" s="663"/>
      <c r="J64" s="663"/>
      <c r="K64" s="663"/>
      <c r="L64" s="663"/>
      <c r="M64" s="663"/>
      <c r="N64" s="663"/>
      <c r="O64" s="663"/>
      <c r="P64" s="663"/>
      <c r="Q64" s="663"/>
      <c r="R64" s="663"/>
      <c r="S64" s="663"/>
      <c r="T64" s="663"/>
      <c r="U64" s="663"/>
      <c r="V64" s="663"/>
      <c r="W64" s="455"/>
    </row>
    <row r="65" spans="1:23" ht="15.6" customHeight="1" x14ac:dyDescent="0.25">
      <c r="A65" s="128"/>
      <c r="B65" s="664" t="s">
        <v>7</v>
      </c>
      <c r="C65" s="664"/>
      <c r="D65" s="664"/>
      <c r="E65" s="664"/>
      <c r="F65" s="664"/>
      <c r="G65" s="664"/>
      <c r="H65" s="482" t="s">
        <v>153</v>
      </c>
      <c r="I65" s="665" t="s">
        <v>8</v>
      </c>
      <c r="J65" s="665"/>
      <c r="K65" s="665"/>
      <c r="L65" s="665"/>
      <c r="M65" s="665"/>
      <c r="N65" s="665"/>
      <c r="O65" s="665"/>
      <c r="P65" s="665"/>
      <c r="Q65" s="665"/>
      <c r="R65" s="665"/>
      <c r="S65" s="665"/>
      <c r="T65" s="665"/>
      <c r="U65" s="665"/>
      <c r="V65" s="665"/>
      <c r="W65" s="455"/>
    </row>
    <row r="66" spans="1:23" ht="15.6" customHeight="1" thickBot="1" x14ac:dyDescent="0.3">
      <c r="A66" s="382"/>
      <c r="B66" s="483"/>
      <c r="C66" s="652"/>
      <c r="D66" s="652"/>
      <c r="E66" s="652"/>
      <c r="F66" s="652"/>
      <c r="G66" s="652"/>
      <c r="H66" s="652"/>
      <c r="I66" s="652"/>
      <c r="J66" s="652"/>
      <c r="K66" s="652"/>
      <c r="L66" s="652"/>
      <c r="M66" s="652"/>
      <c r="N66" s="652"/>
      <c r="O66" s="652"/>
      <c r="P66" s="652"/>
      <c r="Q66" s="652"/>
      <c r="R66" s="652"/>
      <c r="S66" s="652"/>
      <c r="T66" s="652"/>
      <c r="U66" s="652"/>
      <c r="V66" s="652"/>
      <c r="W66" s="484"/>
    </row>
    <row r="69" spans="1:23" x14ac:dyDescent="0.2">
      <c r="C69" s="485"/>
      <c r="D69" s="485"/>
      <c r="E69" s="485"/>
      <c r="F69" s="485"/>
      <c r="G69" s="485"/>
      <c r="H69" s="485"/>
      <c r="I69" s="21"/>
      <c r="J69" s="21"/>
      <c r="K69" s="21"/>
      <c r="L69" s="21"/>
      <c r="M69" s="21"/>
      <c r="N69" s="21"/>
      <c r="O69" s="21"/>
      <c r="P69" s="21"/>
      <c r="Q69" s="21"/>
      <c r="R69" s="21"/>
      <c r="S69" s="21"/>
      <c r="T69" s="21"/>
      <c r="U69" s="21"/>
      <c r="V69" s="21"/>
      <c r="W69" s="21"/>
    </row>
    <row r="70" spans="1:23" x14ac:dyDescent="0.2">
      <c r="C70" s="485"/>
      <c r="D70" s="485"/>
      <c r="E70" s="485"/>
      <c r="F70" s="485"/>
      <c r="G70" s="485"/>
      <c r="H70" s="485"/>
      <c r="I70" s="21"/>
      <c r="J70" s="21"/>
      <c r="K70" s="21"/>
      <c r="L70" s="21"/>
      <c r="M70" s="21"/>
      <c r="N70" s="21"/>
      <c r="O70" s="21"/>
      <c r="P70" s="21"/>
      <c r="Q70" s="21"/>
      <c r="R70" s="21"/>
      <c r="S70" s="21"/>
      <c r="T70" s="21"/>
      <c r="U70" s="21"/>
      <c r="V70" s="21"/>
      <c r="W70" s="21"/>
    </row>
    <row r="71" spans="1:23" x14ac:dyDescent="0.2">
      <c r="C71" s="485"/>
      <c r="D71" s="485"/>
      <c r="E71" s="485"/>
      <c r="F71" s="485"/>
      <c r="G71" s="485"/>
      <c r="H71" s="485"/>
      <c r="I71" s="21"/>
      <c r="J71" s="21"/>
      <c r="K71" s="21"/>
      <c r="L71" s="21"/>
      <c r="M71" s="21"/>
      <c r="N71" s="21"/>
      <c r="O71" s="21"/>
      <c r="P71" s="21"/>
      <c r="Q71" s="21"/>
      <c r="R71" s="21"/>
      <c r="S71" s="21"/>
      <c r="T71" s="21"/>
      <c r="U71" s="21"/>
      <c r="V71" s="21"/>
      <c r="W71" s="21"/>
    </row>
    <row r="72" spans="1:23" x14ac:dyDescent="0.2">
      <c r="C72" s="485"/>
      <c r="D72" s="485"/>
      <c r="E72" s="485"/>
      <c r="F72" s="485"/>
      <c r="G72" s="485"/>
      <c r="H72" s="485"/>
      <c r="I72" s="21"/>
      <c r="J72" s="21"/>
      <c r="K72" s="21"/>
      <c r="L72" s="21"/>
      <c r="M72" s="21"/>
      <c r="N72" s="21"/>
      <c r="O72" s="21"/>
      <c r="P72" s="21"/>
      <c r="Q72" s="21"/>
      <c r="R72" s="21"/>
      <c r="S72" s="21"/>
      <c r="T72" s="21"/>
      <c r="U72" s="21"/>
      <c r="V72" s="21"/>
      <c r="W72" s="21"/>
    </row>
    <row r="73" spans="1:23" x14ac:dyDescent="0.2">
      <c r="C73" s="4"/>
      <c r="D73" s="4"/>
      <c r="E73" s="4"/>
      <c r="F73" s="4"/>
      <c r="G73" s="4"/>
      <c r="H73" s="4"/>
    </row>
    <row r="74" spans="1:23" x14ac:dyDescent="0.2">
      <c r="C74" s="4"/>
      <c r="D74" s="4"/>
      <c r="E74" s="4"/>
      <c r="F74" s="4"/>
      <c r="G74" s="4"/>
      <c r="H74" s="4"/>
    </row>
  </sheetData>
  <sheetProtection algorithmName="SHA-512" hashValue="sONesWGjHUrXp3is7zTfLxDwHK0dU3L1uvGctUz9FXZLEPYQ979oKSlTtvbU2GpwA6H1rJlts85HTmFf3q+kww==" saltValue="aFIXOiiPkffzTwNdv/I7jg==" spinCount="100000" sheet="1" objects="1" scenarios="1"/>
  <mergeCells count="87">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B46:V46"/>
    <mergeCell ref="B27:C27"/>
    <mergeCell ref="E27:H27"/>
    <mergeCell ref="I27:P27"/>
    <mergeCell ref="R27:V27"/>
    <mergeCell ref="B28:V28"/>
    <mergeCell ref="B29:V29"/>
    <mergeCell ref="B30:V30"/>
    <mergeCell ref="B31:V42"/>
    <mergeCell ref="C43:V43"/>
    <mergeCell ref="B44:V44"/>
    <mergeCell ref="B45:V45"/>
    <mergeCell ref="C47:K47"/>
    <mergeCell ref="L47:L59"/>
    <mergeCell ref="M47:U47"/>
    <mergeCell ref="C48:E49"/>
    <mergeCell ref="N48:T48"/>
    <mergeCell ref="N49:T49"/>
    <mergeCell ref="C50:K50"/>
    <mergeCell ref="N50:T50"/>
    <mergeCell ref="C51:E52"/>
    <mergeCell ref="N51:T51"/>
    <mergeCell ref="N52:T52"/>
    <mergeCell ref="C53:K53"/>
    <mergeCell ref="N54:T55"/>
    <mergeCell ref="C55:E56"/>
    <mergeCell ref="F55:G56"/>
    <mergeCell ref="H55:I56"/>
    <mergeCell ref="J55:J56"/>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s>
  <hyperlinks>
    <hyperlink ref="I65" r:id="rId1" xr:uid="{59BC513D-A9E5-4E2F-9250-9E1D87DE000E}"/>
  </hyperlinks>
  <printOptions horizontalCentered="1"/>
  <pageMargins left="0.7" right="0.7" top="0.75" bottom="0.75" header="0.3" footer="0.3"/>
  <pageSetup scale="86" orientation="portrait" r:id="rId2"/>
  <headerFooter alignWithMargins="0">
    <oddFooter>&amp;L&amp;"-,Regular"&amp;11
Gas Transmission Industry (CA12)&amp;C 5&amp;R&amp;"-,Regular"&amp;11Revised 12/2023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5"/>
  <sheetViews>
    <sheetView view="pageLayout" zoomScaleNormal="100" workbookViewId="0">
      <selection activeCell="A5" sqref="A5:G5"/>
    </sheetView>
  </sheetViews>
  <sheetFormatPr defaultColWidth="8" defaultRowHeight="12.75" x14ac:dyDescent="0.2"/>
  <cols>
    <col min="1" max="1" width="14.5703125" style="3" customWidth="1"/>
    <col min="2" max="2" width="14.85546875" style="1" customWidth="1"/>
    <col min="3" max="3" width="15" style="1" customWidth="1"/>
    <col min="4" max="5" width="14.85546875" style="1" customWidth="1"/>
    <col min="6" max="6" width="14.140625" style="1" customWidth="1"/>
    <col min="7" max="7" width="14.28515625" style="1" customWidth="1"/>
    <col min="8" max="8" width="11.42578125" style="1" customWidth="1"/>
    <col min="9" max="9" width="13.140625" style="1" customWidth="1"/>
    <col min="10" max="10" width="21.42578125" style="1" customWidth="1"/>
    <col min="11" max="16384" width="8" style="1"/>
  </cols>
  <sheetData>
    <row r="1" spans="1:12" s="17" customFormat="1" ht="28.7" customHeight="1" thickBot="1" x14ac:dyDescent="0.3">
      <c r="A1" s="584" t="s">
        <v>70</v>
      </c>
      <c r="B1" s="585"/>
      <c r="C1" s="585"/>
      <c r="D1" s="585"/>
      <c r="E1" s="585"/>
      <c r="F1" s="585"/>
      <c r="G1" s="624"/>
      <c r="H1" s="16"/>
      <c r="I1" s="16"/>
      <c r="J1" s="16"/>
      <c r="K1" s="16"/>
      <c r="L1" s="16"/>
    </row>
    <row r="2" spans="1:12" ht="12.75" customHeight="1" x14ac:dyDescent="0.3">
      <c r="A2" s="44"/>
      <c r="B2" s="45"/>
      <c r="C2" s="45"/>
      <c r="D2" s="45"/>
      <c r="E2" s="45"/>
      <c r="F2" s="45"/>
      <c r="G2" s="46"/>
      <c r="H2" s="11"/>
      <c r="I2" s="11"/>
      <c r="J2" s="11"/>
      <c r="K2" s="11"/>
      <c r="L2" s="11"/>
    </row>
    <row r="3" spans="1:12" ht="21" customHeight="1" x14ac:dyDescent="0.3">
      <c r="A3" s="733" t="s">
        <v>65</v>
      </c>
      <c r="B3" s="730"/>
      <c r="C3" s="730"/>
      <c r="D3" s="730"/>
      <c r="E3" s="730"/>
      <c r="F3" s="730"/>
      <c r="G3" s="731"/>
      <c r="H3" s="11"/>
      <c r="I3" s="11"/>
      <c r="J3" s="11"/>
      <c r="K3" s="11"/>
      <c r="L3" s="11"/>
    </row>
    <row r="4" spans="1:12" ht="16.5" customHeight="1" x14ac:dyDescent="0.2">
      <c r="A4" s="707" t="s">
        <v>9</v>
      </c>
      <c r="B4" s="708"/>
      <c r="C4" s="708"/>
      <c r="D4" s="708"/>
      <c r="E4" s="708"/>
      <c r="F4" s="708"/>
      <c r="G4" s="711"/>
      <c r="H4" s="12"/>
      <c r="I4" s="12"/>
      <c r="J4" s="12"/>
      <c r="K4" s="12"/>
      <c r="L4" s="12"/>
    </row>
    <row r="5" spans="1:12" ht="18.75" customHeight="1" x14ac:dyDescent="0.2">
      <c r="A5" s="732"/>
      <c r="B5" s="713"/>
      <c r="C5" s="713"/>
      <c r="D5" s="713"/>
      <c r="E5" s="713"/>
      <c r="F5" s="713"/>
      <c r="G5" s="724"/>
      <c r="H5" s="12"/>
      <c r="I5" s="12"/>
      <c r="J5" s="12"/>
      <c r="K5" s="12"/>
      <c r="L5" s="12"/>
    </row>
    <row r="6" spans="1:12" ht="16.5" customHeight="1" x14ac:dyDescent="0.2">
      <c r="A6" s="707" t="s">
        <v>10</v>
      </c>
      <c r="B6" s="708"/>
      <c r="C6" s="708"/>
      <c r="D6" s="708"/>
      <c r="E6" s="708"/>
      <c r="F6" s="708"/>
      <c r="G6" s="711"/>
      <c r="H6" s="12"/>
      <c r="I6" s="12"/>
      <c r="J6" s="12"/>
      <c r="K6" s="12"/>
      <c r="L6" s="12"/>
    </row>
    <row r="7" spans="1:12" ht="18.75" customHeight="1" x14ac:dyDescent="0.2">
      <c r="A7" s="732" t="s">
        <v>486</v>
      </c>
      <c r="B7" s="713"/>
      <c r="C7" s="713"/>
      <c r="D7" s="713"/>
      <c r="E7" s="713"/>
      <c r="F7" s="713"/>
      <c r="G7" s="724"/>
      <c r="H7" s="12"/>
      <c r="I7" s="12"/>
      <c r="J7" s="12"/>
      <c r="K7" s="12"/>
      <c r="L7" s="12"/>
    </row>
    <row r="8" spans="1:12" s="8" customFormat="1" ht="16.5" customHeight="1" x14ac:dyDescent="0.2">
      <c r="A8" s="707" t="s">
        <v>11</v>
      </c>
      <c r="B8" s="708"/>
      <c r="C8" s="708"/>
      <c r="D8" s="708"/>
      <c r="E8" s="708"/>
      <c r="F8" s="708"/>
      <c r="G8" s="711"/>
      <c r="H8" s="7"/>
      <c r="I8" s="7"/>
      <c r="J8" s="7"/>
      <c r="K8" s="7"/>
      <c r="L8" s="7"/>
    </row>
    <row r="9" spans="1:12" s="8" customFormat="1" ht="18.75" customHeight="1" x14ac:dyDescent="0.2">
      <c r="A9" s="732"/>
      <c r="B9" s="713"/>
      <c r="C9" s="713"/>
      <c r="D9" s="713"/>
      <c r="E9" s="713"/>
      <c r="F9" s="713"/>
      <c r="G9" s="724"/>
    </row>
    <row r="10" spans="1:12" s="8" customFormat="1" ht="16.5" customHeight="1" x14ac:dyDescent="0.2">
      <c r="A10" s="707" t="s">
        <v>12</v>
      </c>
      <c r="B10" s="708"/>
      <c r="C10" s="708"/>
      <c r="D10" s="708"/>
      <c r="E10" s="708"/>
      <c r="F10" s="708"/>
      <c r="G10" s="711"/>
    </row>
    <row r="11" spans="1:12" s="8" customFormat="1" ht="18.75" customHeight="1" x14ac:dyDescent="0.2">
      <c r="A11" s="712"/>
      <c r="B11" s="713"/>
      <c r="C11" s="713"/>
      <c r="D11" s="713"/>
      <c r="E11" s="713"/>
      <c r="F11" s="713"/>
      <c r="G11" s="724"/>
      <c r="H11" s="9"/>
      <c r="I11" s="9"/>
      <c r="J11" s="9"/>
      <c r="K11" s="9"/>
      <c r="L11" s="9"/>
    </row>
    <row r="12" spans="1:12" s="8" customFormat="1" ht="16.5" customHeight="1" x14ac:dyDescent="0.2">
      <c r="A12" s="707" t="s">
        <v>13</v>
      </c>
      <c r="B12" s="708"/>
      <c r="C12" s="709"/>
      <c r="D12" s="710" t="s">
        <v>14</v>
      </c>
      <c r="E12" s="709"/>
      <c r="F12" s="710" t="s">
        <v>15</v>
      </c>
      <c r="G12" s="711"/>
      <c r="H12" s="9"/>
      <c r="I12" s="9"/>
      <c r="J12" s="9"/>
      <c r="K12" s="9"/>
      <c r="L12" s="9"/>
    </row>
    <row r="13" spans="1:12" s="8" customFormat="1" ht="18.75" customHeight="1" x14ac:dyDescent="0.2">
      <c r="A13" s="712"/>
      <c r="B13" s="713"/>
      <c r="C13" s="714"/>
      <c r="D13" s="715"/>
      <c r="E13" s="714"/>
      <c r="F13" s="716"/>
      <c r="G13" s="717"/>
    </row>
    <row r="14" spans="1:12" s="8" customFormat="1" ht="16.5" customHeight="1" x14ac:dyDescent="0.2">
      <c r="A14" s="707" t="s">
        <v>16</v>
      </c>
      <c r="B14" s="708"/>
      <c r="C14" s="709"/>
      <c r="D14" s="710" t="s">
        <v>17</v>
      </c>
      <c r="E14" s="708"/>
      <c r="F14" s="708"/>
      <c r="G14" s="711"/>
      <c r="H14" s="14"/>
      <c r="I14" s="14"/>
      <c r="J14" s="14"/>
      <c r="K14" s="14"/>
      <c r="L14" s="14"/>
    </row>
    <row r="15" spans="1:12" s="8" customFormat="1" ht="18.75" customHeight="1" x14ac:dyDescent="0.2">
      <c r="A15" s="732"/>
      <c r="B15" s="713"/>
      <c r="C15" s="714"/>
      <c r="D15" s="728"/>
      <c r="E15" s="726"/>
      <c r="F15" s="726"/>
      <c r="G15" s="717"/>
      <c r="H15" s="9"/>
      <c r="I15" s="9"/>
      <c r="J15" s="9"/>
      <c r="K15" s="9"/>
      <c r="L15" s="9"/>
    </row>
    <row r="16" spans="1:12" s="8" customFormat="1" ht="16.5" customHeight="1" x14ac:dyDescent="0.2">
      <c r="A16" s="707" t="s">
        <v>18</v>
      </c>
      <c r="B16" s="708"/>
      <c r="C16" s="708"/>
      <c r="D16" s="708"/>
      <c r="E16" s="708"/>
      <c r="F16" s="708"/>
      <c r="G16" s="711"/>
      <c r="H16" s="9"/>
      <c r="I16" s="9"/>
      <c r="J16" s="9"/>
      <c r="K16" s="9"/>
      <c r="L16" s="9"/>
    </row>
    <row r="17" spans="1:12" s="8" customFormat="1" ht="18.75" customHeight="1" x14ac:dyDescent="0.2">
      <c r="A17" s="712"/>
      <c r="B17" s="713"/>
      <c r="C17" s="713"/>
      <c r="D17" s="713"/>
      <c r="E17" s="713"/>
      <c r="F17" s="713"/>
      <c r="G17" s="724"/>
      <c r="H17" s="9"/>
      <c r="I17" s="9"/>
      <c r="J17" s="9"/>
      <c r="K17" s="9"/>
      <c r="L17" s="9"/>
    </row>
    <row r="18" spans="1:12" s="8" customFormat="1" ht="16.5" customHeight="1" x14ac:dyDescent="0.2">
      <c r="A18" s="707" t="s">
        <v>19</v>
      </c>
      <c r="B18" s="708"/>
      <c r="C18" s="709"/>
      <c r="D18" s="710" t="s">
        <v>20</v>
      </c>
      <c r="E18" s="708"/>
      <c r="F18" s="708"/>
      <c r="G18" s="711"/>
    </row>
    <row r="19" spans="1:12" s="8" customFormat="1" ht="18.75" customHeight="1" x14ac:dyDescent="0.2">
      <c r="A19" s="725"/>
      <c r="B19" s="726"/>
      <c r="C19" s="727"/>
      <c r="D19" s="728"/>
      <c r="E19" s="726"/>
      <c r="F19" s="726"/>
      <c r="G19" s="717"/>
    </row>
    <row r="20" spans="1:12" s="8" customFormat="1" ht="33.75" customHeight="1" x14ac:dyDescent="0.3">
      <c r="A20" s="729" t="s">
        <v>66</v>
      </c>
      <c r="B20" s="730"/>
      <c r="C20" s="730"/>
      <c r="D20" s="730"/>
      <c r="E20" s="730"/>
      <c r="F20" s="730"/>
      <c r="G20" s="731"/>
    </row>
    <row r="21" spans="1:12" ht="16.5" customHeight="1" x14ac:dyDescent="0.2">
      <c r="A21" s="707" t="s">
        <v>9</v>
      </c>
      <c r="B21" s="708"/>
      <c r="C21" s="708"/>
      <c r="D21" s="708"/>
      <c r="E21" s="708"/>
      <c r="F21" s="708"/>
      <c r="G21" s="711"/>
    </row>
    <row r="22" spans="1:12" ht="18.75" customHeight="1" x14ac:dyDescent="0.2">
      <c r="A22" s="732"/>
      <c r="B22" s="713"/>
      <c r="C22" s="713"/>
      <c r="D22" s="713"/>
      <c r="E22" s="713"/>
      <c r="F22" s="713"/>
      <c r="G22" s="724"/>
    </row>
    <row r="23" spans="1:12" ht="16.5" customHeight="1" x14ac:dyDescent="0.2">
      <c r="A23" s="707" t="s">
        <v>10</v>
      </c>
      <c r="B23" s="708"/>
      <c r="C23" s="708"/>
      <c r="D23" s="708"/>
      <c r="E23" s="708"/>
      <c r="F23" s="708"/>
      <c r="G23" s="711"/>
    </row>
    <row r="24" spans="1:12" ht="18.75" customHeight="1" x14ac:dyDescent="0.2">
      <c r="A24" s="732"/>
      <c r="B24" s="713"/>
      <c r="C24" s="713"/>
      <c r="D24" s="713"/>
      <c r="E24" s="713"/>
      <c r="F24" s="713"/>
      <c r="G24" s="724"/>
    </row>
    <row r="25" spans="1:12" ht="16.5" customHeight="1" x14ac:dyDescent="0.2">
      <c r="A25" s="707" t="s">
        <v>59</v>
      </c>
      <c r="B25" s="708"/>
      <c r="C25" s="708"/>
      <c r="D25" s="708"/>
      <c r="E25" s="708"/>
      <c r="F25" s="708"/>
      <c r="G25" s="711"/>
    </row>
    <row r="26" spans="1:12" s="8" customFormat="1" ht="18.75" customHeight="1" x14ac:dyDescent="0.2">
      <c r="A26" s="732" t="s">
        <v>487</v>
      </c>
      <c r="B26" s="713"/>
      <c r="C26" s="713"/>
      <c r="D26" s="713"/>
      <c r="E26" s="713"/>
      <c r="F26" s="713"/>
      <c r="G26" s="724"/>
      <c r="H26" s="9"/>
      <c r="I26" s="9"/>
      <c r="J26" s="9"/>
      <c r="K26" s="9"/>
      <c r="L26" s="9"/>
    </row>
    <row r="27" spans="1:12" s="8" customFormat="1" ht="16.5" customHeight="1" x14ac:dyDescent="0.2">
      <c r="A27" s="707" t="s">
        <v>13</v>
      </c>
      <c r="B27" s="708"/>
      <c r="C27" s="709"/>
      <c r="D27" s="710" t="s">
        <v>14</v>
      </c>
      <c r="E27" s="709"/>
      <c r="F27" s="710" t="s">
        <v>15</v>
      </c>
      <c r="G27" s="711"/>
      <c r="H27" s="9"/>
      <c r="I27" s="9"/>
      <c r="J27" s="9"/>
      <c r="K27" s="9"/>
      <c r="L27" s="9"/>
    </row>
    <row r="28" spans="1:12" s="8" customFormat="1" ht="18.75" customHeight="1" x14ac:dyDescent="0.2">
      <c r="A28" s="712"/>
      <c r="B28" s="713"/>
      <c r="C28" s="714"/>
      <c r="D28" s="715" t="s">
        <v>488</v>
      </c>
      <c r="E28" s="714"/>
      <c r="F28" s="716"/>
      <c r="G28" s="717"/>
    </row>
    <row r="29" spans="1:12" ht="16.5" customHeight="1" x14ac:dyDescent="0.2">
      <c r="A29" s="707" t="s">
        <v>18</v>
      </c>
      <c r="B29" s="708"/>
      <c r="C29" s="708"/>
      <c r="D29" s="708"/>
      <c r="E29" s="708"/>
      <c r="F29" s="708"/>
      <c r="G29" s="711"/>
      <c r="H29" s="6"/>
      <c r="I29" s="6"/>
      <c r="J29" s="6"/>
      <c r="K29" s="6"/>
      <c r="L29" s="6"/>
    </row>
    <row r="30" spans="1:12" ht="18.75" customHeight="1" x14ac:dyDescent="0.2">
      <c r="A30" s="712"/>
      <c r="B30" s="713"/>
      <c r="C30" s="713"/>
      <c r="D30" s="713"/>
      <c r="E30" s="713"/>
      <c r="F30" s="713"/>
      <c r="G30" s="724"/>
    </row>
    <row r="31" spans="1:12" ht="16.5" customHeight="1" x14ac:dyDescent="0.2">
      <c r="A31" s="707" t="s">
        <v>19</v>
      </c>
      <c r="B31" s="708"/>
      <c r="C31" s="709"/>
      <c r="D31" s="710" t="s">
        <v>20</v>
      </c>
      <c r="E31" s="708"/>
      <c r="F31" s="708"/>
      <c r="G31" s="711"/>
    </row>
    <row r="32" spans="1:12" ht="18.75" customHeight="1" x14ac:dyDescent="0.2">
      <c r="A32" s="725"/>
      <c r="B32" s="726"/>
      <c r="C32" s="727"/>
      <c r="D32" s="728"/>
      <c r="E32" s="726"/>
      <c r="F32" s="726"/>
      <c r="G32" s="717"/>
    </row>
    <row r="33" spans="1:12" ht="33.75" customHeight="1" x14ac:dyDescent="0.3">
      <c r="A33" s="729" t="s">
        <v>67</v>
      </c>
      <c r="B33" s="730"/>
      <c r="C33" s="730"/>
      <c r="D33" s="730"/>
      <c r="E33" s="730"/>
      <c r="F33" s="730"/>
      <c r="G33" s="731"/>
    </row>
    <row r="34" spans="1:12" ht="16.5" customHeight="1" x14ac:dyDescent="0.2">
      <c r="A34" s="707" t="s">
        <v>9</v>
      </c>
      <c r="B34" s="708"/>
      <c r="C34" s="708"/>
      <c r="D34" s="708"/>
      <c r="E34" s="708"/>
      <c r="F34" s="708"/>
      <c r="G34" s="711"/>
    </row>
    <row r="35" spans="1:12" ht="18.75" customHeight="1" x14ac:dyDescent="0.2">
      <c r="A35" s="732"/>
      <c r="B35" s="713"/>
      <c r="C35" s="713"/>
      <c r="D35" s="713"/>
      <c r="E35" s="713"/>
      <c r="F35" s="713"/>
      <c r="G35" s="724"/>
      <c r="H35" s="2"/>
      <c r="I35" s="2"/>
      <c r="J35" s="2"/>
      <c r="K35" s="2"/>
      <c r="L35" s="2"/>
    </row>
    <row r="36" spans="1:12" ht="16.5" customHeight="1" x14ac:dyDescent="0.2">
      <c r="A36" s="707" t="s">
        <v>10</v>
      </c>
      <c r="B36" s="708"/>
      <c r="C36" s="708"/>
      <c r="D36" s="708"/>
      <c r="E36" s="708"/>
      <c r="F36" s="708"/>
      <c r="G36" s="711"/>
    </row>
    <row r="37" spans="1:12" ht="18.75" customHeight="1" x14ac:dyDescent="0.2">
      <c r="A37" s="732"/>
      <c r="B37" s="713"/>
      <c r="C37" s="713"/>
      <c r="D37" s="713"/>
      <c r="E37" s="713"/>
      <c r="F37" s="713"/>
      <c r="G37" s="724"/>
      <c r="H37" s="6"/>
      <c r="I37" s="6"/>
      <c r="J37" s="6"/>
      <c r="K37" s="6"/>
      <c r="L37" s="6"/>
    </row>
    <row r="38" spans="1:12" ht="16.5" customHeight="1" x14ac:dyDescent="0.2">
      <c r="A38" s="707" t="s">
        <v>18</v>
      </c>
      <c r="B38" s="708"/>
      <c r="C38" s="708"/>
      <c r="D38" s="708"/>
      <c r="E38" s="708"/>
      <c r="F38" s="708"/>
      <c r="G38" s="711"/>
      <c r="H38" s="12"/>
      <c r="I38" s="12"/>
      <c r="J38" s="12"/>
      <c r="K38" s="12"/>
      <c r="L38" s="12"/>
    </row>
    <row r="39" spans="1:12" ht="18.75" customHeight="1" x14ac:dyDescent="0.2">
      <c r="A39" s="712"/>
      <c r="B39" s="713"/>
      <c r="C39" s="713"/>
      <c r="D39" s="713"/>
      <c r="E39" s="713"/>
      <c r="F39" s="713"/>
      <c r="G39" s="724"/>
    </row>
    <row r="40" spans="1:12" ht="16.5" customHeight="1" x14ac:dyDescent="0.2">
      <c r="A40" s="707" t="s">
        <v>19</v>
      </c>
      <c r="B40" s="708"/>
      <c r="C40" s="709"/>
      <c r="D40" s="710" t="s">
        <v>20</v>
      </c>
      <c r="E40" s="708"/>
      <c r="F40" s="708"/>
      <c r="G40" s="711"/>
    </row>
    <row r="41" spans="1:12" ht="18.75" customHeight="1" x14ac:dyDescent="0.2">
      <c r="A41" s="725"/>
      <c r="B41" s="726"/>
      <c r="C41" s="727"/>
      <c r="D41" s="728"/>
      <c r="E41" s="726"/>
      <c r="F41" s="726"/>
      <c r="G41" s="717"/>
    </row>
    <row r="42" spans="1:12" ht="15" customHeight="1" x14ac:dyDescent="0.2">
      <c r="A42" s="718" t="s">
        <v>68</v>
      </c>
      <c r="B42" s="719"/>
      <c r="C42" s="719"/>
      <c r="D42" s="719"/>
      <c r="E42" s="719"/>
      <c r="F42" s="719"/>
      <c r="G42" s="720"/>
    </row>
    <row r="43" spans="1:12" ht="15" customHeight="1" thickBot="1" x14ac:dyDescent="0.25">
      <c r="A43" s="721"/>
      <c r="B43" s="722"/>
      <c r="C43" s="722"/>
      <c r="D43" s="722"/>
      <c r="E43" s="722"/>
      <c r="F43" s="722"/>
      <c r="G43" s="723"/>
    </row>
    <row r="44" spans="1:12" ht="13.5" customHeight="1" x14ac:dyDescent="0.2">
      <c r="A44" s="22"/>
      <c r="B44" s="20"/>
      <c r="C44" s="20"/>
      <c r="D44" s="20"/>
      <c r="E44" s="20"/>
      <c r="F44" s="20"/>
      <c r="G44" s="20"/>
    </row>
    <row r="45" spans="1:12" ht="13.5" customHeight="1" x14ac:dyDescent="0.2">
      <c r="A45" s="22"/>
      <c r="B45" s="20"/>
      <c r="C45" s="20"/>
      <c r="D45" s="20"/>
      <c r="E45" s="20"/>
      <c r="F45" s="20"/>
      <c r="G45" s="20"/>
    </row>
    <row r="46" spans="1:12" ht="13.5" customHeight="1" x14ac:dyDescent="0.2">
      <c r="A46" s="22"/>
      <c r="B46" s="20"/>
      <c r="C46" s="20"/>
      <c r="D46" s="20"/>
      <c r="E46" s="20"/>
      <c r="F46" s="20"/>
      <c r="G46" s="20" t="s">
        <v>438</v>
      </c>
    </row>
    <row r="47" spans="1:12" ht="13.5" customHeight="1" x14ac:dyDescent="0.2">
      <c r="A47" s="22"/>
      <c r="B47" s="20"/>
      <c r="C47" s="20"/>
      <c r="D47" s="20"/>
      <c r="E47" s="20"/>
      <c r="F47" s="20"/>
      <c r="G47" s="20"/>
    </row>
    <row r="48" spans="1:12" ht="13.5" customHeight="1" x14ac:dyDescent="0.2">
      <c r="A48" s="22"/>
      <c r="B48" s="20"/>
      <c r="C48" s="20"/>
      <c r="D48" s="20"/>
      <c r="E48" s="20"/>
      <c r="F48" s="20"/>
      <c r="G48" s="20"/>
    </row>
    <row r="49" spans="1:7" ht="13.5" customHeight="1" x14ac:dyDescent="0.2">
      <c r="A49" s="22"/>
      <c r="B49" s="20"/>
      <c r="C49" s="20"/>
      <c r="D49" s="20"/>
      <c r="E49" s="20"/>
      <c r="F49" s="20"/>
      <c r="G49" s="20"/>
    </row>
    <row r="50" spans="1:7" ht="13.5" customHeight="1" x14ac:dyDescent="0.2">
      <c r="A50" s="22"/>
      <c r="B50" s="20"/>
      <c r="C50" s="20"/>
      <c r="D50" s="20"/>
      <c r="E50" s="20"/>
      <c r="F50" s="20"/>
      <c r="G50" s="20"/>
    </row>
    <row r="51" spans="1:7" ht="13.5" customHeight="1" x14ac:dyDescent="0.2">
      <c r="A51" s="22"/>
      <c r="B51" s="20"/>
      <c r="C51" s="20"/>
      <c r="D51" s="20"/>
      <c r="E51" s="20"/>
      <c r="F51" s="20"/>
      <c r="G51" s="20"/>
    </row>
    <row r="52" spans="1:7" ht="13.5" customHeight="1" x14ac:dyDescent="0.2">
      <c r="A52" s="23"/>
      <c r="B52" s="20"/>
      <c r="C52" s="20"/>
      <c r="D52" s="20"/>
      <c r="E52" s="20"/>
      <c r="F52" s="20"/>
      <c r="G52" s="20"/>
    </row>
    <row r="53" spans="1:7" ht="13.5" customHeight="1" x14ac:dyDescent="0.2">
      <c r="A53" s="23"/>
      <c r="B53" s="20"/>
      <c r="C53" s="20"/>
      <c r="D53" s="20"/>
      <c r="E53" s="20"/>
      <c r="F53" s="20"/>
      <c r="G53" s="20"/>
    </row>
    <row r="54" spans="1:7" ht="13.5" customHeight="1" x14ac:dyDescent="0.2">
      <c r="A54" s="23"/>
      <c r="B54" s="20"/>
      <c r="C54" s="20"/>
      <c r="D54" s="20"/>
      <c r="E54" s="20"/>
      <c r="F54" s="20"/>
      <c r="G54" s="20"/>
    </row>
    <row r="55" spans="1:7" ht="13.5" customHeight="1" x14ac:dyDescent="0.2">
      <c r="A55" s="23"/>
      <c r="B55" s="20"/>
      <c r="C55" s="20"/>
      <c r="D55" s="20"/>
      <c r="E55" s="20"/>
      <c r="F55" s="20"/>
      <c r="G55" s="20"/>
    </row>
  </sheetData>
  <sheetProtection algorithmName="SHA-512" hashValue="zsaDQkgC1ACe0Dyh0sY9RBIl8651qIgBsoXxS+otXWrVUOON1ianVkKGx5mgPbJYsqljapjLmu32/M4z05Im+g==" saltValue="+bx6yqf16B29Xzv4tSaCsg==" spinCount="100000" sheet="1" objects="1" scenarios="1" selectLockedCells="1"/>
  <mergeCells count="57">
    <mergeCell ref="A12:C12"/>
    <mergeCell ref="D12:E12"/>
    <mergeCell ref="F12:G12"/>
    <mergeCell ref="A13:C13"/>
    <mergeCell ref="D13:E13"/>
    <mergeCell ref="F13:G13"/>
    <mergeCell ref="A7:G7"/>
    <mergeCell ref="A8:G8"/>
    <mergeCell ref="A9:G9"/>
    <mergeCell ref="A10:G10"/>
    <mergeCell ref="A11:G11"/>
    <mergeCell ref="A1:G1"/>
    <mergeCell ref="A3:G3"/>
    <mergeCell ref="A4:G4"/>
    <mergeCell ref="A5:G5"/>
    <mergeCell ref="A6:G6"/>
    <mergeCell ref="D14:G14"/>
    <mergeCell ref="D15:G15"/>
    <mergeCell ref="A16:G16"/>
    <mergeCell ref="A17:G17"/>
    <mergeCell ref="A18:C18"/>
    <mergeCell ref="A14:C14"/>
    <mergeCell ref="A15:C15"/>
    <mergeCell ref="A19:C19"/>
    <mergeCell ref="D18:G18"/>
    <mergeCell ref="D19:G19"/>
    <mergeCell ref="A21:G21"/>
    <mergeCell ref="A22:G22"/>
    <mergeCell ref="A20:G20"/>
    <mergeCell ref="A23:G23"/>
    <mergeCell ref="A24:G24"/>
    <mergeCell ref="A25:G25"/>
    <mergeCell ref="A26:G26"/>
    <mergeCell ref="A27:C27"/>
    <mergeCell ref="D27:E27"/>
    <mergeCell ref="F27:G27"/>
    <mergeCell ref="A42:G43"/>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40:C40"/>
    <mergeCell ref="D40:G40"/>
    <mergeCell ref="A28:C28"/>
    <mergeCell ref="D28:E28"/>
    <mergeCell ref="F28:G28"/>
  </mergeCells>
  <hyperlinks>
    <hyperlink ref="A45"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&amp;L&amp;"-,Regular"&amp;11Gas Transmission Industry (CA12)&amp;C&amp;"-,Regular"&amp;11 6&amp;R&amp;"-,Regular"&amp;11
Revised 12/2023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26</vt:i4>
      </vt:variant>
    </vt:vector>
  </HeadingPairs>
  <TitlesOfParts>
    <vt:vector size="52" baseType="lpstr">
      <vt:lpstr>Cover Letter</vt:lpstr>
      <vt:lpstr>Cover Sheet</vt:lpstr>
      <vt:lpstr>Table of Contents</vt:lpstr>
      <vt:lpstr>General Instructions 1</vt:lpstr>
      <vt:lpstr>General Instructions 2</vt:lpstr>
      <vt:lpstr>General Instructions 3</vt:lpstr>
      <vt:lpstr>Forms</vt:lpstr>
      <vt:lpstr>Forms 2</vt:lpstr>
      <vt:lpstr>Contact Info</vt:lpstr>
      <vt:lpstr>Exemptions</vt:lpstr>
      <vt:lpstr>PP Exemption</vt:lpstr>
      <vt:lpstr>Changes - Unfillable</vt:lpstr>
      <vt:lpstr>Cost Indicator Data</vt:lpstr>
      <vt:lpstr>Income Indicator</vt:lpstr>
      <vt:lpstr>Five-Year Projections</vt:lpstr>
      <vt:lpstr>Common Stock </vt:lpstr>
      <vt:lpstr>Preferred Stock</vt:lpstr>
      <vt:lpstr>Long-Term Debt</vt:lpstr>
      <vt:lpstr>Balance Sheet 1 </vt:lpstr>
      <vt:lpstr>Balance Sheet 2</vt:lpstr>
      <vt:lpstr>Balance Sheet 3</vt:lpstr>
      <vt:lpstr>Mileage (TCA)</vt:lpstr>
      <vt:lpstr>Situs</vt:lpstr>
      <vt:lpstr>Mach.-Equip. Leases</vt:lpstr>
      <vt:lpstr>Non-Capitalized Leases</vt:lpstr>
      <vt:lpstr>Projections </vt:lpstr>
      <vt:lpstr>'Balance Sheet 1 '!Print_Area</vt:lpstr>
      <vt:lpstr>'Balance Sheet 2'!Print_Area</vt:lpstr>
      <vt:lpstr>'Balance Sheet 3'!Print_Area</vt:lpstr>
      <vt:lpstr>'Changes - Unfillable'!Print_Area</vt:lpstr>
      <vt:lpstr>'Common Stock '!Print_Area</vt:lpstr>
      <vt:lpstr>'Contact Info'!Print_Area</vt:lpstr>
      <vt:lpstr>'Cost Indicator Data'!Print_Area</vt:lpstr>
      <vt:lpstr>'Cover Letter'!Print_Area</vt:lpstr>
      <vt:lpstr>'Cover Sheet'!Print_Area</vt:lpstr>
      <vt:lpstr>Exemptions!Print_Area</vt:lpstr>
      <vt:lpstr>'Five-Year Projections'!Print_Area</vt:lpstr>
      <vt:lpstr>Forms!Print_Area</vt:lpstr>
      <vt:lpstr>'Forms 2'!Print_Area</vt:lpstr>
      <vt:lpstr>'General Instructions 1'!Print_Area</vt:lpstr>
      <vt:lpstr>'General Instructions 2'!Print_Area</vt:lpstr>
      <vt:lpstr>'General Instructions 3'!Print_Area</vt:lpstr>
      <vt:lpstr>'Income Indicator'!Print_Area</vt:lpstr>
      <vt:lpstr>'Long-Term Debt'!Print_Area</vt:lpstr>
      <vt:lpstr>'Mach.-Equip. Leases'!Print_Area</vt:lpstr>
      <vt:lpstr>'Mileage (TCA)'!Print_Area</vt:lpstr>
      <vt:lpstr>'Non-Capitalized Leases'!Print_Area</vt:lpstr>
      <vt:lpstr>'PP Exemption'!Print_Area</vt:lpstr>
      <vt:lpstr>'Preferred Stock'!Print_Area</vt:lpstr>
      <vt:lpstr>'Projections '!Print_Area</vt:lpstr>
      <vt:lpstr>Situs!Print_Area</vt:lpstr>
      <vt:lpstr>'Table of Contents'!Print_Area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2024-01-04T01:55:18Z</cp:lastPrinted>
  <dcterms:created xsi:type="dcterms:W3CDTF">2017-11-16T21:16:16Z</dcterms:created>
  <dcterms:modified xsi:type="dcterms:W3CDTF">2026-02-17T23:41:23Z</dcterms:modified>
</cp:coreProperties>
</file>